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onzalez.helen\Desktop\CAJA CHICA\ACCESO\MAYO\"/>
    </mc:Choice>
  </mc:AlternateContent>
  <bookViews>
    <workbookView xWindow="0" yWindow="0" windowWidth="28800" windowHeight="12300"/>
  </bookViews>
  <sheets>
    <sheet name="LIQUIDACIÓN 11" sheetId="21" r:id="rId1"/>
    <sheet name="LIQUIDACIÓN 12" sheetId="23" r:id="rId2"/>
    <sheet name="LIQUIDACIÓN 13" sheetId="25" r:id="rId3"/>
    <sheet name="LIQUIDACIÓN 14" sheetId="26" r:id="rId4"/>
  </sheets>
  <externalReferences>
    <externalReference r:id="rId5"/>
  </externalReferences>
  <definedNames>
    <definedName name="_xlnm.Print_Area" localSheetId="0">'LIQUIDACIÓN 11'!$A$1:$N$44</definedName>
    <definedName name="_xlnm.Print_Area" localSheetId="1">'LIQUIDACIÓN 12'!$A$1:$N$49</definedName>
    <definedName name="_xlnm.Print_Area" localSheetId="2">'LIQUIDACIÓN 13'!$B$1:$N$38</definedName>
    <definedName name="_xlnm.Print_Area" localSheetId="3">'LIQUIDACIÓN 14'!$B$1:$N$34</definedName>
    <definedName name="Proveedor">[1]PROVEEDORES!$B$2:$C$97</definedName>
    <definedName name="_xlnm.Print_Titles" localSheetId="0">'LIQUIDACIÓN 11'!$1:$9</definedName>
    <definedName name="_xlnm.Print_Titles" localSheetId="1">'LIQUIDACIÓN 12'!$1:$9</definedName>
    <definedName name="_xlnm.Print_Titles" localSheetId="2">'LIQUIDACIÓN 13'!$1:$9</definedName>
    <definedName name="_xlnm.Print_Titles" localSheetId="3">'LIQUIDACIÓN 14'!$1:$9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 i="26" l="1"/>
  <c r="N22" i="26"/>
  <c r="H34" i="25" l="1"/>
  <c r="N26" i="25"/>
  <c r="H43" i="23" l="1"/>
  <c r="N34" i="23"/>
  <c r="H38" i="21" l="1"/>
  <c r="N29" i="21"/>
</calcChain>
</file>

<file path=xl/sharedStrings.xml><?xml version="1.0" encoding="utf-8"?>
<sst xmlns="http://schemas.openxmlformats.org/spreadsheetml/2006/main" count="619" uniqueCount="285">
  <si>
    <t>FECHA</t>
  </si>
  <si>
    <t>NPG</t>
  </si>
  <si>
    <t>NIT</t>
  </si>
  <si>
    <t xml:space="preserve">CODIGO DE PRESENTACIÓN </t>
  </si>
  <si>
    <t>DIRECCIÓN</t>
  </si>
  <si>
    <t xml:space="preserve">FACTURA  </t>
  </si>
  <si>
    <t>SERIE</t>
  </si>
  <si>
    <t>PROVEEDOR</t>
  </si>
  <si>
    <t>CANTIDAD</t>
  </si>
  <si>
    <t>DESCRIPCIÓN</t>
  </si>
  <si>
    <t>RENGLÓN</t>
  </si>
  <si>
    <t>TOTAL</t>
  </si>
  <si>
    <t>TOTALES</t>
  </si>
  <si>
    <t>DAB</t>
  </si>
  <si>
    <t>N/A</t>
  </si>
  <si>
    <t>SSG</t>
  </si>
  <si>
    <t>SS</t>
  </si>
  <si>
    <t>DIE</t>
  </si>
  <si>
    <t xml:space="preserve">INTELAF, S.A </t>
  </si>
  <si>
    <t xml:space="preserve">ERICK AUGUSTO, GARCIA MARROQUIN </t>
  </si>
  <si>
    <t xml:space="preserve">GLOBAL GAS, SOCIEDAD ANONIMA </t>
  </si>
  <si>
    <t xml:space="preserve">IRIS LISBETH, ARGUETA LEMUS </t>
  </si>
  <si>
    <t>EVELIO, TAYUN SONTAY</t>
  </si>
  <si>
    <t>DAJ</t>
  </si>
  <si>
    <t>EFRAIN, ARRIAZA</t>
  </si>
  <si>
    <t xml:space="preserve">EVELIO, TAYUN SONTAY </t>
  </si>
  <si>
    <t xml:space="preserve">CARGO EXPRESO, SOCIEDAD ANONIMA </t>
  </si>
  <si>
    <t>ST</t>
  </si>
  <si>
    <t>637672K</t>
  </si>
  <si>
    <t>UI</t>
  </si>
  <si>
    <t>63A</t>
  </si>
  <si>
    <t>672681k</t>
  </si>
  <si>
    <t>DA</t>
  </si>
  <si>
    <t>No.</t>
  </si>
  <si>
    <t>________________________________________</t>
  </si>
  <si>
    <t>Cuadre de Caja Chica</t>
  </si>
  <si>
    <t>1. Vales Pendientes de Liquidar</t>
  </si>
  <si>
    <t>4. Disponibilidad de Efectivo</t>
  </si>
  <si>
    <t>Total</t>
  </si>
  <si>
    <t xml:space="preserve">3. Liquidacion en Proceso </t>
  </si>
  <si>
    <t>2. Liquidaciones Pendientes de reposición</t>
  </si>
  <si>
    <t xml:space="preserve"> </t>
  </si>
  <si>
    <t xml:space="preserve">PRICESMART (GUATEMALA), SOCIEDAD ANONIMA </t>
  </si>
  <si>
    <t xml:space="preserve">EFRAIN, ARRIAZA </t>
  </si>
  <si>
    <t xml:space="preserve">CODIGO DE INSUMO </t>
  </si>
  <si>
    <t>FERRETERIA EPA S.A</t>
  </si>
  <si>
    <t>03/04/2025</t>
  </si>
  <si>
    <t xml:space="preserve">BANCO DE GUATEMALA </t>
  </si>
  <si>
    <t xml:space="preserve">                                                                                                                                                                                                          </t>
  </si>
  <si>
    <t xml:space="preserve">                      ENCARGADA DE CAJA CHICA </t>
  </si>
  <si>
    <t>EMPRESA ELECTRICA DE GUATEMALA S.A</t>
  </si>
  <si>
    <t>2264512</t>
  </si>
  <si>
    <t>2264548</t>
  </si>
  <si>
    <t>2264558</t>
  </si>
  <si>
    <t>2264499</t>
  </si>
  <si>
    <t>2264529</t>
  </si>
  <si>
    <t>53D82E4B</t>
  </si>
  <si>
    <t>2856076575</t>
  </si>
  <si>
    <t>07/04/2025</t>
  </si>
  <si>
    <t xml:space="preserve">PENIEL SOCIEDAD ANONIMA </t>
  </si>
  <si>
    <t>1862553200</t>
  </si>
  <si>
    <t>FF0B06E0</t>
  </si>
  <si>
    <t>08/04/2025</t>
  </si>
  <si>
    <t xml:space="preserve">NOVEX. SOCIEDAD ANONIMA </t>
  </si>
  <si>
    <t xml:space="preserve">JUSTIFICA EL PAGO DE: 08 DISCOS DE CORTE PARA METAL NO. 9 PARA PROCEDIMIENTO DE DESTRUCCIÓN DE FURGON MARCA STRICK, MODELO 1993, PLACAS TC-21BPN DERIVADO DEL OFICIO-0393-2025/DAB/BAPR-cagg Y CARTA DEL MINDEF CB-42025005465 DAE/lpgm. </t>
  </si>
  <si>
    <t>AMPARA EL GASTO POR TRAMITE DE RAZÓN SOCIAL ANTE LA EMPRESA ELECTRICA DE GUATEMALA S.A, PARA INMUEBLES QUE SE ENCUENTRAN BAJO LA DIRECCIÓN DE ADMINISTRACIÓN DE BIENES -COLONIA LAS ILUSIONES, EL CARM, SECTOR SUR 5 LOTE 48 APTO A ALDEA EL CARMEN  ZONA 10</t>
  </si>
  <si>
    <t>AMPARA EL GASTO POR TRAMITE DE RAZÓN SOCIAL ANTE LA EMPRESA ELECTRICA DE GUATEMALA S.A, PARA INMUEBLES QUE SE ENCUENTRAN BAJO LA DIRECCIÓN DE ADMINISTRACIÓN DE BIENES - COLONIA LAS ILUSIONES, EL CARM, SECTOR SUR 5 LOTE 48 APTO B ALDEA EL CARMEN ZONA 10</t>
  </si>
  <si>
    <t>AMPARA EL GASTO POR TRAMITE DE RAZÓN SOCIAL ANTE LA EMPRESA ELECTRICA DE GUATEMALA S.A, PARA INMUEBLES QUE SE ENCUENTRAN BAJO LA DIRECCIÓN DE ADMINISTRACIÓN DE BIENES -COLONIA LAS ILUSIONES, EL CARM, SECTOR SUR 5 LOTE 48 APTO C ALDEA EL CARMEN  ZONA 10</t>
  </si>
  <si>
    <t>AMPARA EL GASTO POR TRAMITE DE RAZÓN SOCIAL ANTE LA EMPRESA ELECTRICA DE GUATEMALA S.A, PARA INMUEBLES QUE SE ENCUENTRAN BAJO LA DIRECCIÓN DE ADMINISTRACIÓN DE BIENES -CONDOMINIO ANDALUCIA, CARRETERA A PAVON KM. 17 LOTE 87 FRAIJANES ZONA 0</t>
  </si>
  <si>
    <t>1187727408</t>
  </si>
  <si>
    <t xml:space="preserve">EVELIO TAYUN SONTAY </t>
  </si>
  <si>
    <t xml:space="preserve">AMPARA EL GASTO POR LA RECARGA DE DOS (2) CILINDROS DE GAS DE 25 LIBRAS, PARA EL CONSUMO DE PERSONAL DE SEGURIDAD DE TURNO EN BODEGA UBICADA EN 10 AVENIDA 10-25 ZONA 13 Y LAS ILUSIONES, LOTE 48, ALDEA EL CARMEN SANTA CATARINA PINULA, BAJO LA ADMINISTRACIÓN DE SENABED. </t>
  </si>
  <si>
    <t>2258256833</t>
  </si>
  <si>
    <t>8E868579</t>
  </si>
  <si>
    <t>09/04/2025</t>
  </si>
  <si>
    <t xml:space="preserve">ESVIN MANOLO, DIONICIO HERNANDEZ </t>
  </si>
  <si>
    <t xml:space="preserve">CONTRALORIA GENARAL DE CUENTAS </t>
  </si>
  <si>
    <t xml:space="preserve">AMPARA EL GASTO POR HABILITACION Y AUTORIZACION DE 200 FOLIOS DESTINADO PARA CONOCIMIENTO DE ENTREGA DE VIATICOS, PARA EL USO DE LA SECCION DE TESORERIA DEL DEPARTAMENTO FINANCIERO. </t>
  </si>
  <si>
    <t>4521595</t>
  </si>
  <si>
    <t>4521596</t>
  </si>
  <si>
    <t xml:space="preserve">AMPARA EL GASTO POR HABILITACION Y AUTORIZACION DE 2 LIBROS  DESTINADO PARA CONOCIMIENTO DE ENTREGA DE VIATICOS, PARA EL USO DE LA SECCION DE TESORERIA DEL DEPARTAMENTO FINANCIERO. </t>
  </si>
  <si>
    <t>4521598</t>
  </si>
  <si>
    <t>25DF6D7B</t>
  </si>
  <si>
    <t xml:space="preserve">AMPARA EL GASTO POR LA RECARGA DE UN  (1) CILINDRO DE GAS DE 25 LIBRAS, PARA EL CONSUMO DE PERSONAL DE SEGURIDAD DE TURNO EN INMUEBLE UBICADO EN CASA PRAGA, KM. 27.5 CARRETERA A SANTA ELENA BARILLAS. </t>
  </si>
  <si>
    <t>4177806455</t>
  </si>
  <si>
    <t>808FDA6D</t>
  </si>
  <si>
    <t xml:space="preserve">ALCAMIAL </t>
  </si>
  <si>
    <t>20A4E362</t>
  </si>
  <si>
    <t>2212646044</t>
  </si>
  <si>
    <t>10/04/2025</t>
  </si>
  <si>
    <t>RAMON, CHAY YAX</t>
  </si>
  <si>
    <t>452158-7</t>
  </si>
  <si>
    <t>1085951250</t>
  </si>
  <si>
    <t>E89BE614</t>
  </si>
  <si>
    <t xml:space="preserve">INDUSTRIA DE HAMBURGUESAS SOCIEDAD ANONIMA </t>
  </si>
  <si>
    <t>3169010465</t>
  </si>
  <si>
    <t>703D715A</t>
  </si>
  <si>
    <t>11/04/2025</t>
  </si>
  <si>
    <t xml:space="preserve">JONATAN ALEJANDRO, LUNA HERNANEZ </t>
  </si>
  <si>
    <t>3016770510</t>
  </si>
  <si>
    <t>998BFCBA</t>
  </si>
  <si>
    <t>538207-6</t>
  </si>
  <si>
    <t>220548207</t>
  </si>
  <si>
    <t>AEF32E22</t>
  </si>
  <si>
    <t>AMPARA EL GASTO POR LA COMPRA DE ALIMENTOS, PARA PERSONAL DE SENABED Y ENTIDADES GUBERNAMENTALES POR COMISION PARA DESTRUCCION DE UN VEHICULO TIPO FURGON MARCA STRICK CON PLACAS TC-21BPN CON INV,#VEH/2025-009.</t>
  </si>
  <si>
    <t>AMPARA EL GASTO POR SERVICIO DE GRUA, PARA MOVILIZAR DESECHOS DE DESTRUCCION DEL VEHICULO TIPO FURGON MARCA STRICK CON PLACAS TC-21BPN CON INV.#VEH/2025-009.</t>
  </si>
  <si>
    <t xml:space="preserve">AMPARA EL GASTO POR SERVICIO DE PARQUE DE MOTOCICLETA CON PLACA NO. M-200FKM, QUE SE ENCUENTRA EN USO PROVISIONAL DE LA SENABED SEGÚN ACTA NO. 2021-014 PARA EFECTUAR TRAMITES DE DOCUMENTOS OFICIALES EN LA CONTRALORIA GENERAL DE CUENTAS. </t>
  </si>
  <si>
    <t xml:space="preserve">AMPARA EL GASTO POR TRAMITE DE RAZÓN SOCIAL ANTE LA EMPRESA ELECTRICA DE GUATEMALA S.A, PARA INMUEBLES QUE SE ENCUENTRAN BAJO LA DIRECCIÓN DE ADMINISTRACIÓN DE BIENES -VILLAS CAMPESTRE 1, CARRETERA AL SALVADOR CASA 08 KM 22.5 FRAIJANES ZONA 0. </t>
  </si>
  <si>
    <t xml:space="preserve">AMPARA EL GASTO POR LA COMPRA DE REPUESTOS PARA VEHICULO TIPO CAMIONETA, MARCA TOYOTA, LINEA FORTUNER, MODELO 2018 CON PLACAS DE CIRCULACION P-798GHJ, NO. DE INVENTARIO INV.#VEH/2021-011 EN USO PROVISIONAL DE SENABED -1 FILTRO DE ACEITE; -1 FILTRO DE AIRE; -1 FILTRO DE DIESEL. </t>
  </si>
  <si>
    <t xml:space="preserve">AMPARA EL GASTO POR LA RECARGA DE UN CILINDRO DE GAS DE 25 LIBRAS, PARA EL CONSUMO DE PERSONAL DE SEGURIDAD DE SENABED, QUIENES SE ECUENTRAN DE TURNO EN LA 10 AVENIDA A, 25-63 BODEGA 17, LA CUAL SE ENCUENTRA BAJO LA ADMINISTRACION DE SENABED. </t>
  </si>
  <si>
    <t xml:space="preserve">AMPARA EL GASTO POR LA RECARGA DE UN CILINDRO DE GAS DE 25 LIBRAS, PARA EL CONSUMO DE PERSONAL DE SEGURIDAD DE SENABED, QUIENES SE ECUENTRAN DE TURNO EN PREDIO MARIA LINDA, ALDEA EL BRITO, KM. 84, MUNICIPIO DE GUANAGAZAPA DEPARTAMENTO DE ESCUINTLA, EL CUAL SE ENCUENTRA BAJO LA ADMINISTRACION DE SENABED. </t>
  </si>
  <si>
    <t>LIQUIDACIÓN CAJA CHICA  No. 11</t>
  </si>
  <si>
    <t>AMPARA LA ADQUISICION DE 4 BATERIAS PST UPS DE 12 VOLTIOS 9AH, LAS CUALES SE REQUIEREN PARA SUSTITUIR LA BATERIA DE LA PROTECCION ELECTRICA CONTRA ALTIBAJOS DE VOLTAJE (UPS) PARA LOS EQUIPOS DE SENABED.</t>
  </si>
  <si>
    <r>
      <t xml:space="preserve">                                                                   </t>
    </r>
    <r>
      <rPr>
        <b/>
        <sz val="11"/>
        <color theme="1"/>
        <rFont val="Calibri"/>
        <family val="2"/>
        <scheme val="minor"/>
      </rPr>
      <t xml:space="preserve">           ___________________________________________</t>
    </r>
  </si>
  <si>
    <t xml:space="preserve">                                                                           JEFE SECCIÓN DE TESORERIA </t>
  </si>
  <si>
    <t>JUSTIFICA EL GASTO POR LA COMPRA DE 2 TALONARIOS DE 50 UNIDADES CADA UNO CON COPIA 63-A2 RECIBO DE INGRESOS VARIOS, PARA SER UTILIZADOS EN LA SECCION DE TESORERIA DE ESTA SECRETARIA.</t>
  </si>
  <si>
    <t>LIQUIDACIÓN CAJA CHICA  No. 12</t>
  </si>
  <si>
    <t>1547455602</t>
  </si>
  <si>
    <t>43199EA8</t>
  </si>
  <si>
    <t>21/04/2025</t>
  </si>
  <si>
    <t>22/04/2025</t>
  </si>
  <si>
    <t>3892790741</t>
  </si>
  <si>
    <t>3FC375E1</t>
  </si>
  <si>
    <t xml:space="preserve">AMPARA EL GASTO POR LA RECARGA DE UN CILINDRO DE GAS DE 25 LIBRAS. PARA EL CONSUMO DE PERSONAL DE SEGURIDAD DE SENABED, QUIENES SE ENCUENTRAN DE TURNO EN EL INMUEBLE UBICADO EN FINCA SERRANO, KM. 258.5 CHIMUSINIQUE HUEHUETENANGO. </t>
  </si>
  <si>
    <t xml:space="preserve">AMPARA EL GASTO POR LA RECARGA DE UN CILINDRO DE GAS DE 25 LIBRAS. PARA EL CONSUMO DE PERSONAL DE SEGURIDAD DE SENABED, QUIENES SE ENCUENTRAN DE TURNO EN EL INMUEBLE UBICADO EN PREDIO ALDEA EL CAMBOTE, KM.275, CARRETERA A LA MESILLA HUEHUETENANGO. </t>
  </si>
  <si>
    <t>1494045-0</t>
  </si>
  <si>
    <t>1525499892</t>
  </si>
  <si>
    <t>17DBE563</t>
  </si>
  <si>
    <t xml:space="preserve">AMPARA EL GASTO POR LA COMPRA DE REFACCION, PARA CONSUMO EN MESA TECNICA DE LA DIRECCION DE ADMINISTRACION DE BIENES EL DIA 22/04/2025 CON DIFERENTES ENTIDADES GUBERNAMENTALES.                          4 PAQUETES DE STRUDEL. </t>
  </si>
  <si>
    <t xml:space="preserve">AMPARA EL GASTO POR LA COMPRA DE REFACCION, PARA CONSUMO EN MESA TECNICA DE LA DIRECCION DE ADMINISTRACION DE BIENES EL DIA 22/04/2025 CON DIFERENTES ENTIDADES GUBERNAMENTALES.                          2 PAQUETES DE PASTELITO. </t>
  </si>
  <si>
    <t>4133636669</t>
  </si>
  <si>
    <t>01AA98C3</t>
  </si>
  <si>
    <t>23/04/2025</t>
  </si>
  <si>
    <t xml:space="preserve">JUSTIFICA EL PAGO DE 4 PAQUETES DE 80 BOTELLAS DESECHABLES DE AGUA PURA, PARA ATENCION DE MESA TECNICA Y CAPACITACIONES DESARROLLADAS POR LAS DISTINTAS DIRECCIONES DE LA SENABED. </t>
  </si>
  <si>
    <t>1993229585</t>
  </si>
  <si>
    <t>3E5B1F19</t>
  </si>
  <si>
    <t xml:space="preserve">AMPARA EL SERVICIO DE PARQUEO DE MOTOCICLETA CON PLACA NO. M200FKM, QUE SE ENCUENTRA EN USO PROVISIONAL DE LA SENABED, SEGÚN ACTA NO. 2021-014 PARA USO DE ENTREGA DE DOCUMENTOS OFICIALES EN EL MINISTERIO DE FINANZAS PÚBLICA. </t>
  </si>
  <si>
    <t>CONTRALORIA GENERAL DE CUENTAS</t>
  </si>
  <si>
    <t>4532647</t>
  </si>
  <si>
    <t>4532645</t>
  </si>
  <si>
    <t xml:space="preserve">AMPARA EL GASTO POR HABILITACION DE 1,800 HOJAS DE FORMULARIOS PARA VIATICOS EN ORIGINAL Y COPIA, PARA EL USO DE LA SECCION DE TESORERIA DEL DEPARTAMENTO FINANCIERO </t>
  </si>
  <si>
    <t xml:space="preserve">AMPARA EL GASTO POR AUTORIZACION TALONARIOS DE FORMULARIOS PARA VIATICOS EN ORIGINAL Y COPIA, PARA EL USO DE LA SECCION DE TESORERIA DEL DEPARTAMENTO FINANCIERO </t>
  </si>
  <si>
    <t>FBBBCBC4</t>
  </si>
  <si>
    <t>2354989490</t>
  </si>
  <si>
    <t>24/04/2025</t>
  </si>
  <si>
    <t xml:space="preserve">GIEZI ISAI, REVOLORIO AJÚ </t>
  </si>
  <si>
    <t xml:space="preserve">AMPARA EL GASTO POR LA RECARGA DE UN CILINDRO DE GAS DE 25 LIBRAS, PARA EL  CONSUMO DE PERSONAL DE SEGURIDAD DE SENABED, QUIENES SE ENCUENTRAN DE TURNO EN EL INMUEBLE UBICADO EN FINCA EL CINTULAR, PUEBLO NUEVO VIÑAS, BARBERENA SANTA ROSA </t>
  </si>
  <si>
    <t>2870297409</t>
  </si>
  <si>
    <t>727EF8C0</t>
  </si>
  <si>
    <t xml:space="preserve">FERRETERIA JACARANDAS SOCIEDAD ANONIMA </t>
  </si>
  <si>
    <t xml:space="preserve">AMPARA EL GASTO POR LA COMPRA DE MATERIALES PARA REALIZAR INSTALACIONES DE BOMBA DE AGUA Y SANITARIOS EN EL INMUEBLE UBICADO EN ALDEA EL BRITO, ZONA 0 CARRETERA PANAMERICANA, CHIQUIMULILLA GUANAGAZAPA ESCUINTLA CONFORME A INV#SEN/DCR/2012-01 -CONEXIÓN TEE, DIAMETRO: 1/2 PULGADAS; MATERIAL: PVC; USO: AGUA POTABLE </t>
  </si>
  <si>
    <t xml:space="preserve">AMPARA EL GASTO POR LA COMPRA DE MATERIALES PARA REALIZAR INSTALACIONES DE BOMBA DE AGUA Y SANITARIOS EN EL INMUEBLE UBICADO EN ALDEA EL BRITO, ZONA 0 CARRETERA PANAMERICANA, CHIQUIMULILLA GUANAGAZAPA ESCUINTLA CONFORME A INV#SEN/DCR/2012-01 -COPLA LISA, DIAMETRO: 3/4 PULGADAS; MATERIAL: PVC; USO: AGUA POTABLE </t>
  </si>
  <si>
    <t xml:space="preserve">AMPARA EL GASTO POR LA COMPRA DE MATERIALES PARA REALIZAR INSTALACIONES DE BOMBA DE AGUA Y SANITARIOS EN EL INMUEBLE UBICADO EN ALDEA EL BRITO, ZONA 0 CARRETERA PANAMERICANA, CHIQUIMULILLA GUANAGAZAPA ESCUINTLA CONFORME A INV#SEN/DCR/2012-01 -MANGUERA DE ABASTO, DIAMETRO DE ENTRADA: 1/2 PULGADA; DIAMETRO DE SALIDA: 1/2 PULGADA; LONGITUD: 40 CENTIMETRO; MATERIAL: VINIL FLEXIBLE </t>
  </si>
  <si>
    <t xml:space="preserve">AMPARA EL GASTO POR LA COMPRA DE MATERIALES PARA REALIZAR INSTALACIONES DE BOMBA DE AGUA Y SANITARIOS EN EL INMUEBLE UBICADO EN ALDEA EL BRITO, ZONA 0 CARRETERA PANAMERICANA, CHIQUIMULILLA GUANAGAZAPA ESCUINTLA CONFORME A INV#SEN/DCR/2012-01  -MANGUERA DE ABASTO, DIAMETRO DE ENTRADA: 3/8 PULGADA; DIAMETRO DE SALIDA: 1/2 PULGADA; LONGITUD: 40 CENTIMETRO; MATERIAL: ACERO FLEXIBLE </t>
  </si>
  <si>
    <t>AMPARA EL GASTO POR LA COMPRA DE MATERIALES PARA REALIZAR INSTALACIONES DE BOMBA DE AGUA Y SANITARIOS EN EL INMUEBLE UBICADO EN ALDEA EL BRITO, ZONA 0 CARRETERA PANAMERICANA, CHIQUIMULILLA GUANAGAZAPA ESCUINTLA CONFORME A INV#SEN/DCR/2012-01 -PEGAMENTO, CONSISTENCIA: PASTOSA: MATERIAL: EPOXICO; USO: ESTANDAR</t>
  </si>
  <si>
    <t xml:space="preserve">AMPARA EL GASTO POR LA COMPRA DE MATERIALES PARA REALIZAR INSTALACIONES DE BOMBA DE AGUA Y SANITARIOS EN EL INMUEBLE UBICADO EN ALDEA EL BRITO, ZONA 0 CARRETERA PANAMERICANA, CHIQUIMULILLA GUANAGAZAPA ESCUINTLA CONFORME A INV#SEN/DCR/2012-01 -REDUCIDOR BUSHING, DIAMETRO: 1 1/4 A 3/4 PULGADAS; MATERIAL: PVC; TIPO: LISO; USO: AGUA POTABLE. </t>
  </si>
  <si>
    <t xml:space="preserve">AMPARA EL GASTO POR LA COMPRA DE MATERIALES PARA REALIZAR INSTALACIONES DE BOMBA DE AGUA Y SANITARIOS EN EL INMUEBLE UBICADO EN ALDEA EL BRITO, ZONA 0 CARRETERA PANAMERICANA, CHIQUIMULILLA GUANAGAZAPA ESCUINTLA CONFORME A INV#SEN/DCR/2012-01 -REDUCIDOR BUSHING, DIAMETRO: 3/4 A 1/2 PULGADAS; MATERIAL: CPVC; TIPO: LISO; USO: AGUA POTABLE </t>
  </si>
  <si>
    <t xml:space="preserve">AMPARA EL GASTO POR LA COMPRA DE MATERIALES PARA REALIZAR INSTALACIONES DE BOMBA DE AGUA Y SANITARIOS EN EL INMUEBLE UBICADO EN ALDEA EL BRITO, ZONA 0 CARRETERA PANAMERICANA, CHIQUIMULILLA GUANAGAZAPA ESCUINTLA CONFORME A INV#SEN/DCR/2012-01 -TORNILLO, DIAMETRO: 3/8 PULGADAS: LARGO: 1 PULGADAS; MATERIAL: HIERRO GALVANIZADO; TIPO: CABEZA HEXAGONAL </t>
  </si>
  <si>
    <t xml:space="preserve">AMPARA EL GASTO POR LA COMPRA DE MATERIALES PARA REALIZAR INSTALACIONES DE BOMBA DE AGUA Y SANITARIOS EN EL INMUEBLE UBICADO EN ALDEA EL BRITO, ZONA 0 CARRETERA PANAMERICANA, CHIQUIMULILLA GUANAGAZAPA ESCUINTLA CONFORME A INV#SEN/DCR/2012-01 -VALVULA (LLAVE) DE CHEQUE, DIAMETRO: 3/4 PULGADAS; MATERIAL: BRONCE; TIPO VERTICAL. </t>
  </si>
  <si>
    <t>2268678</t>
  </si>
  <si>
    <t>25/04/2025</t>
  </si>
  <si>
    <t>AMPARA EL PAGO POR SERVICIO DE CONEXIÓN DE ENERGIA ELECTRICA ANTE LA EMPRESA ELECTRICA DE GUATEMALA SOCIEDAD ANONIMA, PARA EL INMUEBLE UBICADO EN APARTAMENTO "A", NIVEL 4, EDIFICIO SAN ANGEL, 3RA AVENIDA 17-24 ZONA 14, GUATEMALA, CONFORME A INV# SEN/DCR/2022-001, EL CUAL SERA ENTREGADO EN ARRENDAMIENTO EL PROXIMO 1 DE MAYO DE 2025</t>
  </si>
  <si>
    <t xml:space="preserve">AMPARA EL GASTO POR LA COMPRA DE MATERIALES PARA REALIZAR INSTALACIONES DE BOMBA DE AGUA Y SANITARIOS EN EL INMUEBLE UBICADO EN ALDEA EL BRITO, ZONA 0 CARRETERA PANAMERICANA, CHIQUIMULILLA GUANAGAZAPA ESCUINTLA CONFORME A INV#SEN/DCR/2012-01 -COPLA LISA, DIAMETRO: 1 1/4 PULGADA; MATERIAL. PVC; USO: AGUA POTABLE </t>
  </si>
  <si>
    <t>28/04/2025</t>
  </si>
  <si>
    <t>497897171</t>
  </si>
  <si>
    <t>9B2C4F32</t>
  </si>
  <si>
    <t>INTELAF SOCIEDAD ANONIMA</t>
  </si>
  <si>
    <t xml:space="preserve">AMPARA LA ADQUISICION DE 1 BATERIA PARA UPS, LAS CUAL SE REQUEIRE PARA SUSTITUIR LA BATERIA DE LA PROTECCION ELECTRICA CONTRA ALTIBAJOS DE VOLTAJE (UPS) PARA LOS EQUIPOS DE LA SENABED, Y ASI PRESERVAR EL RESGUARDO DE LA INFORMACION Y LAS PARTES ELECTRONICAS DE LOS EQUIPOS. </t>
  </si>
  <si>
    <t>AMPARA LA ADQUISICION DE 5 BATERIAS PARA UPS, LAS CUALES SE REQUEIREN PARA SUSTITUIR LA BATERIA DE LA PROTECCION ELECTRICA CONTRA ALTIBAJOS DE VOLTAJE (UPS) PARA LOS EQUIPOS DE LA SENABED, Y ASI PRESERVAR EL RESGUARDO DE LA INFORMACION Y LAS PARTES ELECTRONICAS DE LOS EQUIPOS.</t>
  </si>
  <si>
    <t>2597995587</t>
  </si>
  <si>
    <t>0D31F9C3</t>
  </si>
  <si>
    <t xml:space="preserve">LUIS FERNANDO, RECINOS HERNADEZ </t>
  </si>
  <si>
    <t xml:space="preserve">AMPARA EL GASTO POR LA RECARGA DE 1 CILINDRO DE GAS DE 25 LIBRAS, PARA EL CONSUMO DE PERSONAL DE SEGURIDAD DE SENABED, QUIENES SE ENCUENTRAN DE TURNO EN EL INMUEBLE UBICADO EN CASERIO EL MANANTIAL </t>
  </si>
  <si>
    <t>3214033708</t>
  </si>
  <si>
    <t>31BE9471</t>
  </si>
  <si>
    <t>29/04/2025</t>
  </si>
  <si>
    <t>COCOLAT, SOCIEDAD ANONIMA</t>
  </si>
  <si>
    <t>1803043414</t>
  </si>
  <si>
    <t>ADCABE63</t>
  </si>
  <si>
    <t>FERRETERIA EPA SOCIEDAD ANONIMA</t>
  </si>
  <si>
    <t>AMPARA EL GASTO POR LA COMPRA DE EMPANADAS PARA PERSONAL DE SENABED Y CONTRATISTAS, POR REALIZACIÓN DE VENTA EN PUBLICA SUBASTA DE VEHICULOS DE TRANSPORTE PESADO, EXTINGUIDOS NO. SENABED/1-2025/VEHPES/PS/DAB EL DIA 30/04/2025.</t>
  </si>
  <si>
    <t>LIQUIDACIÓN CAJA CHICA  No. 13</t>
  </si>
  <si>
    <t>273302</t>
  </si>
  <si>
    <t xml:space="preserve">REGISTRO GENERAL DE LA PROPIEDAD </t>
  </si>
  <si>
    <t xml:space="preserve">AMPARA EL GASTO POR PAGO DE CERTIFICACION SOLICITADA POR LA DIRECCION DE ASUNTOS JURIDICOS DE LA SENABED. </t>
  </si>
  <si>
    <t>63-A2-BI</t>
  </si>
  <si>
    <t>2684569183</t>
  </si>
  <si>
    <t>4D1B4E9E</t>
  </si>
  <si>
    <t>05/05/2025</t>
  </si>
  <si>
    <t xml:space="preserve">AMPARA EL SERVICIO DE PARQUEO DE MOTOCICLETA CON PLACAS NO. M200FKM, QUE SE ENCUENTRA EN USO PROVISIONAL DE SENABED, SEGÚN ACTA NO. 2021-014 PARA USO DE ENTREGA DE DOCUMENTOS OFICIALES EN EL DIARIO DE CENTROAMERICA. </t>
  </si>
  <si>
    <t>925385120</t>
  </si>
  <si>
    <t>88A79BEF</t>
  </si>
  <si>
    <t>8/05/2025</t>
  </si>
  <si>
    <t xml:space="preserve">TRAMO SB3, SOCIEDAD ANONIMA </t>
  </si>
  <si>
    <t xml:space="preserve">AMPARA EL GASTO POR EL SERVICIO DE PEAJE DEL VEHICULO TIPO CAMION DE 2 EJES, MARCA HYUNDAI, LINEA HD78, CON PLACAS DE CIRCULACION O-587BBY EN CONSERVACION DE LA SENABED, UTILIZADO EN EL TRASLADO DE BIENES DE CASA PRAGA A FINCA OKAN, SEGUN NOMBRAMIENTO 53-2025/DAF/DA/OACG-lalp  </t>
  </si>
  <si>
    <t>88FEFC5D</t>
  </si>
  <si>
    <t>3585100372</t>
  </si>
  <si>
    <t>SACBE, SOCIEDAD ANONIMA</t>
  </si>
  <si>
    <t>62802549</t>
  </si>
  <si>
    <t>54D8B238</t>
  </si>
  <si>
    <t>ORION ARMAS Y MUNICIONES</t>
  </si>
  <si>
    <t>AMPARA EL GASTO POR LA COMPRA DE 30 SILUETAS TIPO SANDILLERA A 1 COLOR, PARA SER UTILIZADOS POR EL PERSONAL DE SEGURIDAD DE LA SENABED, QUIENES PARTCIPARAN EN EL TALLER DE SEGURIDAD A FUNCIONARIOS SEGÚN OF. 0702-2025/SNBD/DSG/GVGL-nmlc</t>
  </si>
  <si>
    <t>973161725</t>
  </si>
  <si>
    <t>205FEE12</t>
  </si>
  <si>
    <t xml:space="preserve">OPERADORA DE TIENDAS, SOCIEDAD ANONIMA </t>
  </si>
  <si>
    <t>AMPARA EL GASTO POR LA COMPRA DE 6 FARDOS DE AGUA DE 40 BOTELLAS CADA UNO, PARA SER UTILIZADO POR EL PERSONAL DE SEGURIDAD DE LA SENABED, QUIENES PARTCIPARAN EN EL TALLER DE SEGURIDAD A FUNCIONARIOS SEGÚN OF. 0702-2025/SNBD/DSG/GVGL-nmlc</t>
  </si>
  <si>
    <t>280905889</t>
  </si>
  <si>
    <t>72F1E2F3</t>
  </si>
  <si>
    <t>7/05/2025</t>
  </si>
  <si>
    <t>ERICK AUGUSTO, GARCIA MARROQUIN</t>
  </si>
  <si>
    <t>2124171059</t>
  </si>
  <si>
    <t>627A2316</t>
  </si>
  <si>
    <t>12/05/2025</t>
  </si>
  <si>
    <t>AMPARA EL  GASTO POR LA RECARGA DE UN CILINDRO DE GAS DE 25 LIBRAS, PARA EL CONSUMO DE PERSONAL DE SEGURIDAD DE TURNO EN OFICINAS CENTRALES UBICADAS EN DIAGONAL 6, 10-26 ZONA 10</t>
  </si>
  <si>
    <t>3037744505</t>
  </si>
  <si>
    <t>2D7DEDF4</t>
  </si>
  <si>
    <t>08//05/2025</t>
  </si>
  <si>
    <t xml:space="preserve">JONATAN ALEJANDRO, LUNA HERNANDEZ </t>
  </si>
  <si>
    <t xml:space="preserve">AMPARA EL  GASTO POR LA RECARGA DE UN CILINDRO DE GAS DE 25 LIBRAS, PARA SER UTILIZADO POR LOS ESCOLTAS DE SEGURIDAD EJECUTIVA ASIGNADOS AL DESPACHO SUPERIOR DE SENABED, EN BODEGA ZONA 13. </t>
  </si>
  <si>
    <t xml:space="preserve">AMPARA EL GASTO POR LA COMPRA DE UN SELLO REDONDO AUTOMATICO EN BASE DE PLASTICO, PARA USO DEL FONDO DE CAJA CHICA, EL CUAL ESTARÁ BAJO CUSTODIA DE HELEN YEXENI GONZALEZ LOPEZ </t>
  </si>
  <si>
    <t xml:space="preserve">AMPARA EL GASTO POR LA COMPRA DE UNA ALMOHADILLA DE RECAMBIO PARA SELLO AUTOMATICO, PARA USO DEL FONDO DE CAJA CHICA, EL CUAL ESTARÁ BAJO CUSTODIA DE HELEN YEXENI GONZALEZ LOPEZ </t>
  </si>
  <si>
    <t>2268613919</t>
  </si>
  <si>
    <t>E0DC01F6</t>
  </si>
  <si>
    <t xml:space="preserve">MARY EDNA , ESTRADA LOPEZ </t>
  </si>
  <si>
    <t xml:space="preserve">AMPARA EL GASTO POR SERVICIO DE PINCHAZO PARA EL VEHICULO TIPO PICK -UP TOYOTA HILUX, PLACA P-049GWJ, EL CUAL SE ENCUENTRA EN USO PROVISIONAL UTILIZADO POR LA SECCION DE SEGURIDAD DE SENABED. </t>
  </si>
  <si>
    <t>80010</t>
  </si>
  <si>
    <t>A-20215</t>
  </si>
  <si>
    <t>9/05/2025</t>
  </si>
  <si>
    <t xml:space="preserve">AMPARA EL GASTO DE COMISION COBRADA CONFORME RESOLUCION DE GERENCIA GENERAL NO.246-2024 DEL 19/12/2024, POR SERVICIO DE TRASLADO DE FONDOS POR MEDIO DE SISTEMA DE LIQUIDACION BRUTA EN TIEMPO REAL -LBTR-, EN OPERACIONES DE MECAMISMO DE TRANSACCIONES DE ENTIDADES DEPOSITANTES -MED-, SOLICITADO POR SENABED. </t>
  </si>
  <si>
    <t>LIQUIDACIÓN CAJA CHICA  No. 14</t>
  </si>
  <si>
    <t xml:space="preserve">DAJ </t>
  </si>
  <si>
    <t>C12155_4160_2025</t>
  </si>
  <si>
    <t>COLEGIO DE ABOGADOS Y NOTARIOS DE GUATEMALA</t>
  </si>
  <si>
    <t xml:space="preserve">AMPARA EL GASTO POR EL SERVICIO DE PEAJE DEL VEHICULO TIPO CAMION DE 2 EJES, MARCA HYUNDAI, LINEA HD78, CON PLACAS DE CIRCULACION O-587BBY EN CONSERVACION DE LA SENABED SEGÚN INV.#VEH/2017-062 UTILIZADO EN EL TRASLADO DE BIENES DE CASA PRAGA A FINCA OKAN, SEGUN NOMBRAMIENTO 55-2025/DAF/DA/OACG-lalp  </t>
  </si>
  <si>
    <t>7BA98A48</t>
  </si>
  <si>
    <t>941903322</t>
  </si>
  <si>
    <t>3783934339</t>
  </si>
  <si>
    <t>64FC726C</t>
  </si>
  <si>
    <t>52ADD484</t>
  </si>
  <si>
    <t>10/05/2025</t>
  </si>
  <si>
    <t>981549328</t>
  </si>
  <si>
    <t xml:space="preserve">OSCAR ALFREDO, LAYNES LUX </t>
  </si>
  <si>
    <t xml:space="preserve">AMPARA EL GASTO POR SERVICIO DE ROTACION DE LLANTAS DEL CAMION FURGON MARCA PETERBILT LINEA TURBO INTERCOOLED, MODELO 2018 PLACAS 0-919BCD, SERIE 3BPNH78X8WF461952, CHASIS F461952 MOTOR NUMERO 45592302 SEGUN INV.#VEH/2021-122, A RAIZ DE PERCANCE EN EL TRASLADO DEL MISMO DE: ZONA 0, FINCA EL CINTULAR DEL MUNICIPIO DE PUEBLO NUEVO VIÑAS, DEPARTAMENTO DE SANTA ROSA PARA EL INMUEBLE UBICADO EN ELDEA EL BRITO, BODEGA MARIA LINDA ZONA 0 CARRETERA PANAMERICANA, CHIQUIMULILLA, GUANAGAZAPA, ESCUINTLA </t>
  </si>
  <si>
    <t>AMPARA EL GASTO POR  LA COMPRA DE:  TIMBRES NOTARIALES, LOS CUALES SERÁN UTILIZADOS EN LA DIRECCIÓN DE ASUNTOS JURIDICOS DE LA SENABED</t>
  </si>
  <si>
    <t xml:space="preserve">AMPARA EL GASTO POR EL SERVICIO DE PEAJE DEL VEHICULO TIPO CAMION DE 2 EJES, MARCA HYUNDAI, LINEA HD78, CON PLACAS DE CIRCULACION O-587BBY EN CONSERVACION DE LA SENABED  SEGÚN INV.#VEH/2017-062, UTILIZADO EN EL TRASLADO DE BIENES DE CASA PRAGA A FINCA OKAN, SEGUN NOMBRAMIENTO 55-2025/DAF/DA/OACG-lalp  </t>
  </si>
  <si>
    <t>3283568596</t>
  </si>
  <si>
    <t>39D55A28</t>
  </si>
  <si>
    <t>13/05/2025</t>
  </si>
  <si>
    <t xml:space="preserve">AMPARA EL GASTO POR LA ADQUISICION DE 1 HULE LINEAL PARA EL SELLO DEL DIRECTOR DE INFORMATICA Y ESTADISTICA </t>
  </si>
  <si>
    <t>2359697K</t>
  </si>
  <si>
    <t>3254274490</t>
  </si>
  <si>
    <t>9757EA05</t>
  </si>
  <si>
    <t>AMPARA EL GASTO POR SERVICIO DE PINCHAZO PARA EL VEHICULO MARCA: TOYOTA, LINEA: LAND CRUISER MODELO 2016 CON PLACAS DE CIRCULACION P-629FZK, NUMERO DE INV.#VEH/2016-135 DE USO PROVISIONAL DE LA SECRETARIA NACIONAL DE ADMINISTRACION DE BIENES EN EXTINCION DE DOMINIO -SENABED-</t>
  </si>
  <si>
    <t>3244245566</t>
  </si>
  <si>
    <t>E744390E</t>
  </si>
  <si>
    <t>14/05/2025</t>
  </si>
  <si>
    <t>LIBRERÍA Y PAPELERIA PROGRESO, S.A</t>
  </si>
  <si>
    <t>AMPARA EL GASTO POR LA COMPRA DE 20 PLIEGOS DE CARTON CHIP, DE 30"x40"; CALIBRE 80, PARA SER UTILIZADOS POR EL PERSONAL DE SEGURIDAD DE LA SENABED, QUIENES PARTICIPARAN EN EL "TALLER DE SEGURIDAD DE FUNCIONARIOS, SEGÚN OFI.0702-2025/SNBD/DSG/GVGL-nmlc</t>
  </si>
  <si>
    <t>420302673</t>
  </si>
  <si>
    <t>332F13C1</t>
  </si>
  <si>
    <t>15/05/2025</t>
  </si>
  <si>
    <t>2988196013</t>
  </si>
  <si>
    <t>F74B5D79</t>
  </si>
  <si>
    <t xml:space="preserve">JUSTIFICA EL PAGO DE SERVICIO DE ENVIO DE DOCUMENTOS DE LA SENABED HACIA LA FISCALIA DE DISTRITO MINISTERIO PUBLICO SAN BENITO PETEN. </t>
  </si>
  <si>
    <t>AMPARA EL GASTO POR LA COMPRA DE 9 FARDOS DE AGUA DE 40 BOTELLAS CADA UNO, PARA SER UTILIZADOS POR EL PERSONAL DE SEGURIDAD DE LA SENABED, QUIENES PARTICIPARAN EN EL TALLER DE SEGURIDAD A FUNCIONARIOS SEGÚN OF. 0702-2025/SNBD/DSG/GVGL-nmlc</t>
  </si>
  <si>
    <t>1898791557</t>
  </si>
  <si>
    <t>F5A71885</t>
  </si>
  <si>
    <t>AMPARA EL GASTO POR LA COMPRA DE SILICON, QUE SERA UTILIZADO PARA REALIZAR REPARACIONES EN EL BIEN INMUEBLE UBICADO EN APARTAMENTO "A" NIVEL 4, EDIFICIO SAN ANGEL, 3RA AVENIDA 17-24 ZONA 14 GUATEMALA, INV#SEN/DCR/2022-001</t>
  </si>
  <si>
    <t>1285964820</t>
  </si>
  <si>
    <t>649785D6</t>
  </si>
  <si>
    <t>MAQUINAS EXACTAS S.A</t>
  </si>
  <si>
    <t xml:space="preserve">JUSTIFICA EL PAGO DE 4 FARDOS DE AZUCAR CAÑA REAL STD 500GR, PARA USO DE TODO EL PERSONAL Y VISITAS DE LA SENABED, EN LA DIAGONAL 6, 10-26 ZONA 10 GUATEMALA </t>
  </si>
  <si>
    <t>1726328K</t>
  </si>
  <si>
    <t>4200877599</t>
  </si>
  <si>
    <t>EE7B6928</t>
  </si>
  <si>
    <t>URBINA, RUIZ, GERSON</t>
  </si>
  <si>
    <t xml:space="preserve">JUSTIFICA EL PAGO DE 2 ALMOHADILLAS DE REPUESTO PARA SELLO AUTOMATICO RECTANGULAR TRODAT PRINTY, PARA USO DE LA SECCION DE SERVICIOS GENERALES DE LA SENABED. </t>
  </si>
  <si>
    <t>OBSERVACION: Los gastos de Caja chica del numeral 01 al 19 fueron realizados en el mes de abril 2025, los cuales fueron registrados en SICOIN en el mes de mayo 2025.</t>
  </si>
  <si>
    <t>OBSERVACION: Los gastos de Caja chica del numeral 01 al 12 fueron realizados en el mes de mayo 2025, los cuales fueron registrados en SICOIN en el mes de mayo 2025.</t>
  </si>
  <si>
    <t>OBSERVACION: Los gastos de Caja chica del numeral 01 al 05 fueron realizados en el mes de abril y del numeral 06 al 16 fueron realizados en el mes de mayo 2025, los cuales fueron registrados en SICOIN en el mes de mayo 2025.</t>
  </si>
  <si>
    <t>OBSERVACION: Los gastos de Caja chica del numeral 01 al 24 fueron realizados en el mes de abril 2025, los cuales fueron registrados en SICOIN en el mes de mayo 2025.</t>
  </si>
  <si>
    <t xml:space="preserve">AMPARA EL GASTO POR LA COMPRA DE ACCESORIOS PARA REALIZAR REPARACIONES EN EL BIEN INMUEBLE UBICADO EN APARTAMENTO "A", NIVEL 4, EDIFICIO SAN ANGEL, 3RA AVENIDA 17-24 ZONA 14, GUATEMALA, CONFORME A INV#SEN/DCR/2022-001, EL CUAL SERA ENTREGADO EN ARRENDAMIENTO EL 01 DE MAYO DE 2025.        -CHAPA, MATERIAL: BRONCE; TIPO: PERILLA; USO: PUERTA.  </t>
  </si>
  <si>
    <t>AMPARA EL GASTO POR LA COMPRA DE ACCESORIOS PARA REALIZAR REPARACIONES EN EL BIEN INMUEBLE UBICADO EN APARTAMENTO "A", NIVEL 4, EDIFICIO SAN ANGEL, 3RA AVENIDA 17-24 ZONA 14, GUATEMALA, CONFORME A INV#SEN/DCR/2022-001, EL CUAL SERA ENTREGADO EN ARRENDAMIENTO EL 01 DE MAYO DE 2025.        -TAPON (SAPO) DEL TANQUE, MATERIAL: HULE; USO: INODORO.</t>
  </si>
  <si>
    <t xml:space="preserve">AMPARA EL GASTO POR LA COMPRA DE ACCESORIOS PARA REALIZAR REPARACIONES EN EL BIEN INMUEBLE UBICADO EN APARTAMENTO "A", NIVEL 4, EDIFICIO SAN ANGEL, 3RA AVENIDA 17-24 ZONA 14, GUATEMALA, CONFORME A INV#SEN/DCR/2022-001, EL CUAL SERA ENTREGADO EN ARRENDAMIENTO EL 01 DE MAYO DE 2025.         -ACCESORIO Y RESPUESTO EN GENERAL </t>
  </si>
  <si>
    <t xml:space="preserve">AMPARA EL GASTO POR EL SERVICIO DE PEAJE DEL VEHICULO TIPO CAMION DE 2 EJES, MARCA HYUNDAI, LINEA HD78, CON PLACAS DE CIRCULACION O-587BBY EN CONSERVACION DE LA SENABED SEGÚN INV.#VEH/2017-062 UTILIZADO EN EL TRASLADO DE BIENES DE CASA PRAGA A FINCA OKAN, SEGUN NOMBRAMIENTO                                 53-2025/DAF/DA/OACG-lalp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</si>
</sst>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quot;* #,##0.00_-;\-&quot;Q&quot;* #,##0.00_-;_-&quot;Q&quot;* &quot;-&quot;??_-;_-@_-"/>
  </numFmts>
  <fonts count="32" x14ac:knownFonts="1">
    <font>
      <sz val="11"/>
      <color theme="1"/>
      <name val="Calibri"/>
      <family val="2"/>
      <scheme val="minor"/>
    </font>
    <font>
      <b/>
      <sz val="16"/>
      <color theme="1"/>
      <name val="Calibri"/>
      <family val="2"/>
      <scheme val="minor"/>
    </font>
    <font>
      <b/>
      <sz val="20"/>
      <color theme="1"/>
      <name val="Calibri"/>
      <family val="2"/>
      <scheme val="minor"/>
    </font>
    <font>
      <sz val="12"/>
      <color theme="1"/>
      <name val="Calibri"/>
      <family val="2"/>
      <scheme val="minor"/>
    </font>
    <font>
      <b/>
      <sz val="14"/>
      <color theme="1"/>
      <name val="Calibri"/>
      <family val="2"/>
      <scheme val="minor"/>
    </font>
    <font>
      <b/>
      <i/>
      <sz val="18"/>
      <name val="Verdana"/>
      <family val="2"/>
    </font>
    <font>
      <b/>
      <i/>
      <sz val="14"/>
      <name val="Arial"/>
      <family val="2"/>
    </font>
    <font>
      <b/>
      <i/>
      <sz val="18"/>
      <name val="Arial"/>
      <family val="2"/>
    </font>
    <font>
      <b/>
      <sz val="18"/>
      <name val="Verdana"/>
      <family val="2"/>
    </font>
    <font>
      <sz val="10"/>
      <name val="Arial"/>
      <family val="2"/>
    </font>
    <font>
      <sz val="10"/>
      <color theme="1"/>
      <name val="Arial"/>
      <family val="2"/>
    </font>
    <font>
      <sz val="9"/>
      <name val="Verdana"/>
      <family val="2"/>
    </font>
    <font>
      <b/>
      <sz val="12"/>
      <color theme="1"/>
      <name val="Calibri"/>
      <family val="2"/>
      <scheme val="minor"/>
    </font>
    <font>
      <b/>
      <sz val="18"/>
      <name val="Arial"/>
      <family val="2"/>
    </font>
    <font>
      <b/>
      <sz val="10"/>
      <color theme="1"/>
      <name val="Arial"/>
      <family val="2"/>
    </font>
    <font>
      <b/>
      <i/>
      <sz val="10"/>
      <name val="Verdana"/>
      <family val="2"/>
    </font>
    <font>
      <b/>
      <sz val="18"/>
      <color theme="1"/>
      <name val="Calibri"/>
      <family val="2"/>
      <scheme val="minor"/>
    </font>
    <font>
      <sz val="11"/>
      <color theme="1"/>
      <name val="Calibri"/>
      <family val="2"/>
      <scheme val="minor"/>
    </font>
    <font>
      <b/>
      <sz val="11"/>
      <color theme="1"/>
      <name val="Calibri"/>
      <family val="2"/>
      <scheme val="minor"/>
    </font>
    <font>
      <b/>
      <sz val="12"/>
      <color theme="1"/>
      <name val="Arial Narrow"/>
      <family val="2"/>
    </font>
    <font>
      <b/>
      <sz val="11"/>
      <color theme="1"/>
      <name val="Arial"/>
      <family val="2"/>
    </font>
    <font>
      <b/>
      <sz val="11"/>
      <name val="Arial"/>
      <family val="2"/>
    </font>
    <font>
      <sz val="10"/>
      <color theme="1"/>
      <name val="Calibri"/>
      <family val="2"/>
      <scheme val="minor"/>
    </font>
    <font>
      <b/>
      <i/>
      <sz val="10"/>
      <name val="Arial"/>
      <family val="2"/>
    </font>
    <font>
      <b/>
      <i/>
      <sz val="11"/>
      <name val="Verdana"/>
      <family val="2"/>
    </font>
    <font>
      <b/>
      <i/>
      <sz val="11"/>
      <name val="Arial"/>
      <family val="2"/>
    </font>
    <font>
      <b/>
      <sz val="16"/>
      <color theme="1"/>
      <name val="Arial"/>
      <family val="2"/>
    </font>
    <font>
      <b/>
      <sz val="18"/>
      <color theme="1"/>
      <name val="Arial"/>
      <family val="2"/>
    </font>
    <font>
      <b/>
      <sz val="10"/>
      <name val="Verdana"/>
      <family val="2"/>
    </font>
    <font>
      <b/>
      <sz val="10"/>
      <color theme="1"/>
      <name val="Verdana"/>
      <family val="2"/>
    </font>
    <font>
      <sz val="10"/>
      <color theme="1"/>
      <name val="Verdana"/>
      <family val="2"/>
    </font>
    <font>
      <sz val="10"/>
      <name val="Verdana"/>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4" fontId="17" fillId="0" borderId="0" applyFont="0" applyFill="0" applyBorder="0" applyAlignment="0" applyProtection="0"/>
  </cellStyleXfs>
  <cellXfs count="105">
    <xf numFmtId="0" fontId="0" fillId="0" borderId="0" xfId="0"/>
    <xf numFmtId="1" fontId="0" fillId="0" borderId="0" xfId="0" applyNumberFormat="1" applyAlignment="1">
      <alignment horizontal="center"/>
    </xf>
    <xf numFmtId="0" fontId="1" fillId="0" borderId="0" xfId="0" applyFont="1" applyAlignment="1">
      <alignment wrapText="1"/>
    </xf>
    <xf numFmtId="0" fontId="0" fillId="0" borderId="0" xfId="0" applyBorder="1"/>
    <xf numFmtId="0" fontId="3" fillId="0" borderId="0" xfId="0" applyFont="1" applyBorder="1"/>
    <xf numFmtId="1"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5" fillId="0" borderId="0" xfId="0" applyFont="1" applyFill="1" applyBorder="1" applyAlignment="1">
      <alignment horizontal="center" vertical="center"/>
    </xf>
    <xf numFmtId="44" fontId="6" fillId="0" borderId="0" xfId="0" applyNumberFormat="1" applyFont="1" applyFill="1" applyBorder="1" applyAlignment="1">
      <alignment vertical="center" wrapText="1"/>
    </xf>
    <xf numFmtId="44" fontId="7" fillId="0" borderId="0" xfId="0" applyNumberFormat="1" applyFont="1" applyFill="1" applyBorder="1" applyAlignment="1">
      <alignment vertical="center" wrapText="1"/>
    </xf>
    <xf numFmtId="0" fontId="0" fillId="0" borderId="0" xfId="0" applyBorder="1" applyAlignment="1">
      <alignment horizontal="center"/>
    </xf>
    <xf numFmtId="0" fontId="9" fillId="0" borderId="1" xfId="0" applyFont="1" applyBorder="1" applyAlignment="1">
      <alignment horizontal="center" vertical="center" wrapText="1"/>
    </xf>
    <xf numFmtId="1" fontId="9" fillId="0"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49" fontId="10" fillId="3" borderId="1" xfId="0" applyNumberFormat="1" applyFont="1" applyFill="1" applyBorder="1" applyAlignment="1">
      <alignment horizontal="center" vertical="center" wrapText="1"/>
    </xf>
    <xf numFmtId="1" fontId="10" fillId="3" borderId="1" xfId="0" applyNumberFormat="1" applyFont="1" applyFill="1" applyBorder="1" applyAlignment="1">
      <alignment horizontal="center" vertical="center" wrapText="1"/>
    </xf>
    <xf numFmtId="44" fontId="10" fillId="3"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Border="1" applyAlignment="1">
      <alignment vertical="center"/>
    </xf>
    <xf numFmtId="0" fontId="9" fillId="0" borderId="1" xfId="0" applyFont="1" applyBorder="1" applyAlignment="1">
      <alignment vertical="center"/>
    </xf>
    <xf numFmtId="0" fontId="0" fillId="0" borderId="0" xfId="0" applyAlignment="1">
      <alignment horizontal="left"/>
    </xf>
    <xf numFmtId="0" fontId="0" fillId="0" borderId="0" xfId="0" applyAlignment="1">
      <alignment horizontal="left" wrapText="1"/>
    </xf>
    <xf numFmtId="0" fontId="9" fillId="3" borderId="1" xfId="0" applyFont="1" applyFill="1" applyBorder="1" applyAlignment="1">
      <alignment horizontal="left" wrapText="1"/>
    </xf>
    <xf numFmtId="0" fontId="5" fillId="0" borderId="0" xfId="0" applyFont="1" applyFill="1" applyBorder="1" applyAlignment="1">
      <alignment horizontal="left" vertical="center"/>
    </xf>
    <xf numFmtId="0" fontId="8" fillId="0" borderId="0" xfId="0" applyFont="1" applyFill="1" applyBorder="1" applyAlignment="1">
      <alignment horizontal="center" vertical="center" wrapText="1"/>
    </xf>
    <xf numFmtId="0" fontId="0" fillId="0" borderId="0" xfId="0" applyBorder="1" applyAlignment="1">
      <alignment horizontal="center" wrapText="1"/>
    </xf>
    <xf numFmtId="44" fontId="14" fillId="3" borderId="1" xfId="0" applyNumberFormat="1" applyFont="1" applyFill="1" applyBorder="1" applyAlignment="1">
      <alignment horizontal="center" vertical="center" wrapText="1"/>
    </xf>
    <xf numFmtId="0" fontId="0" fillId="0" borderId="0" xfId="0" applyAlignment="1"/>
    <xf numFmtId="0" fontId="0" fillId="0" borderId="0" xfId="0" applyAlignment="1">
      <alignment horizontal="center"/>
    </xf>
    <xf numFmtId="0" fontId="15" fillId="0" borderId="0" xfId="0" applyFont="1" applyFill="1" applyBorder="1" applyAlignment="1">
      <alignment horizontal="left" vertical="center"/>
    </xf>
    <xf numFmtId="0" fontId="11" fillId="0" borderId="1" xfId="0" applyFont="1" applyBorder="1" applyAlignment="1">
      <alignment horizontal="center" vertical="center"/>
    </xf>
    <xf numFmtId="0" fontId="2" fillId="0" borderId="0" xfId="0" applyFont="1" applyAlignment="1">
      <alignment wrapText="1"/>
    </xf>
    <xf numFmtId="0" fontId="1" fillId="0" borderId="0" xfId="0" applyFont="1" applyAlignment="1">
      <alignment horizontal="right"/>
    </xf>
    <xf numFmtId="14" fontId="1" fillId="0" borderId="0" xfId="0" applyNumberFormat="1" applyFont="1" applyAlignment="1">
      <alignment horizontal="right"/>
    </xf>
    <xf numFmtId="44" fontId="0" fillId="0" borderId="1" xfId="1" applyFont="1" applyBorder="1"/>
    <xf numFmtId="44" fontId="0" fillId="0" borderId="1" xfId="1" applyFont="1" applyBorder="1" applyAlignment="1">
      <alignment horizontal="center"/>
    </xf>
    <xf numFmtId="44" fontId="18" fillId="0" borderId="1" xfId="1" applyFont="1" applyBorder="1"/>
    <xf numFmtId="0" fontId="12" fillId="2"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49" fontId="19" fillId="4" borderId="1" xfId="0" applyNumberFormat="1" applyFont="1" applyFill="1" applyBorder="1" applyAlignment="1">
      <alignment horizontal="center" vertical="center" wrapText="1"/>
    </xf>
    <xf numFmtId="0" fontId="19" fillId="4" borderId="1" xfId="0" applyFont="1" applyFill="1" applyBorder="1" applyAlignment="1">
      <alignment horizontal="center" vertical="center" wrapText="1"/>
    </xf>
    <xf numFmtId="1" fontId="19" fillId="4" borderId="1" xfId="0" applyNumberFormat="1" applyFont="1" applyFill="1" applyBorder="1" applyAlignment="1">
      <alignment horizontal="center" vertical="center" wrapText="1"/>
    </xf>
    <xf numFmtId="0" fontId="3" fillId="0" borderId="0" xfId="0" applyFont="1"/>
    <xf numFmtId="0" fontId="18" fillId="0" borderId="0" xfId="0" applyFont="1" applyBorder="1" applyAlignment="1"/>
    <xf numFmtId="0" fontId="13" fillId="0" borderId="0" xfId="0" applyFont="1" applyFill="1" applyBorder="1" applyAlignment="1">
      <alignment horizontal="center" vertical="center"/>
    </xf>
    <xf numFmtId="44" fontId="14" fillId="3" borderId="0" xfId="0" applyNumberFormat="1" applyFont="1" applyFill="1" applyBorder="1" applyAlignment="1">
      <alignment horizontal="center" vertical="center" wrapText="1"/>
    </xf>
    <xf numFmtId="0" fontId="15" fillId="0" borderId="5" xfId="0" applyFont="1" applyFill="1" applyBorder="1" applyAlignment="1">
      <alignment vertical="center"/>
    </xf>
    <xf numFmtId="0" fontId="8" fillId="0" borderId="5" xfId="0" applyFont="1" applyFill="1" applyBorder="1" applyAlignment="1">
      <alignment vertical="center"/>
    </xf>
    <xf numFmtId="0" fontId="20" fillId="0" borderId="0" xfId="0" applyFont="1" applyBorder="1" applyAlignment="1">
      <alignment horizontal="center"/>
    </xf>
    <xf numFmtId="11" fontId="10" fillId="3" borderId="1" xfId="0" applyNumberFormat="1" applyFont="1" applyFill="1" applyBorder="1" applyAlignment="1">
      <alignment horizontal="center" vertical="center" wrapText="1"/>
    </xf>
    <xf numFmtId="0" fontId="20" fillId="0" borderId="0" xfId="0" applyFont="1" applyBorder="1" applyAlignment="1">
      <alignment horizontal="center"/>
    </xf>
    <xf numFmtId="0" fontId="10" fillId="3" borderId="1" xfId="0" applyNumberFormat="1" applyFont="1" applyFill="1" applyBorder="1" applyAlignment="1">
      <alignment horizontal="center" vertical="center" wrapText="1"/>
    </xf>
    <xf numFmtId="0" fontId="20" fillId="0" borderId="0" xfId="0" applyFont="1" applyBorder="1" applyAlignment="1">
      <alignment horizontal="center"/>
    </xf>
    <xf numFmtId="0" fontId="20" fillId="0" borderId="0" xfId="0" applyFont="1" applyBorder="1" applyAlignment="1">
      <alignment horizontal="center"/>
    </xf>
    <xf numFmtId="0" fontId="22" fillId="0" borderId="0" xfId="0" applyFont="1"/>
    <xf numFmtId="0" fontId="15" fillId="0" borderId="0" xfId="0" applyFont="1" applyFill="1" applyBorder="1" applyAlignment="1">
      <alignment horizontal="center" vertical="center"/>
    </xf>
    <xf numFmtId="44" fontId="23" fillId="0" borderId="0" xfId="0" applyNumberFormat="1" applyFont="1" applyFill="1" applyBorder="1" applyAlignment="1">
      <alignment vertical="center" wrapText="1"/>
    </xf>
    <xf numFmtId="0" fontId="24" fillId="0" borderId="0" xfId="0" applyFont="1" applyFill="1" applyBorder="1" applyAlignment="1">
      <alignment horizontal="center" vertical="center"/>
    </xf>
    <xf numFmtId="0" fontId="24" fillId="0" borderId="0" xfId="0" applyFont="1" applyFill="1" applyBorder="1" applyAlignment="1">
      <alignment horizontal="left" vertical="center"/>
    </xf>
    <xf numFmtId="44" fontId="25" fillId="0" borderId="0" xfId="0" applyNumberFormat="1" applyFont="1" applyFill="1" applyBorder="1" applyAlignment="1">
      <alignment vertical="center" wrapText="1"/>
    </xf>
    <xf numFmtId="0" fontId="0" fillId="0" borderId="0" xfId="0" applyFont="1"/>
    <xf numFmtId="0" fontId="0" fillId="0" borderId="0" xfId="0" applyFont="1" applyBorder="1"/>
    <xf numFmtId="0" fontId="10" fillId="0" borderId="0" xfId="0" applyFont="1"/>
    <xf numFmtId="0" fontId="10" fillId="0" borderId="0" xfId="0" applyFont="1" applyAlignment="1">
      <alignment horizontal="center"/>
    </xf>
    <xf numFmtId="1" fontId="10" fillId="0" borderId="0" xfId="0" applyNumberFormat="1" applyFont="1" applyAlignment="1">
      <alignment horizontal="center"/>
    </xf>
    <xf numFmtId="0" fontId="10" fillId="0" borderId="0" xfId="0" applyFont="1" applyAlignment="1">
      <alignment horizontal="left"/>
    </xf>
    <xf numFmtId="0" fontId="14" fillId="0" borderId="0" xfId="0" applyFont="1" applyAlignment="1">
      <alignment wrapText="1"/>
    </xf>
    <xf numFmtId="0" fontId="10" fillId="0" borderId="0" xfId="0" applyFont="1" applyAlignment="1">
      <alignment horizontal="left" wrapText="1"/>
    </xf>
    <xf numFmtId="0" fontId="10" fillId="0" borderId="0" xfId="0" applyFont="1" applyBorder="1"/>
    <xf numFmtId="1" fontId="10" fillId="0" borderId="0" xfId="0" applyNumberFormat="1" applyFont="1" applyAlignment="1">
      <alignment horizontal="center" vertical="center"/>
    </xf>
    <xf numFmtId="49" fontId="10" fillId="0" borderId="0" xfId="0" applyNumberFormat="1" applyFont="1" applyAlignment="1">
      <alignment horizontal="center" vertical="center"/>
    </xf>
    <xf numFmtId="0" fontId="10" fillId="0" borderId="0" xfId="0" applyFont="1" applyAlignment="1">
      <alignment horizontal="center" vertical="center"/>
    </xf>
    <xf numFmtId="0" fontId="9" fillId="0" borderId="1" xfId="0" applyFont="1" applyBorder="1" applyAlignment="1">
      <alignment horizontal="center" vertical="center"/>
    </xf>
    <xf numFmtId="0" fontId="26" fillId="0" borderId="0" xfId="0" applyFont="1" applyAlignment="1">
      <alignment horizontal="right"/>
    </xf>
    <xf numFmtId="14" fontId="26" fillId="0" borderId="0" xfId="0" applyNumberFormat="1" applyFont="1" applyAlignment="1">
      <alignment horizontal="right"/>
    </xf>
    <xf numFmtId="0" fontId="28" fillId="0" borderId="0" xfId="0" applyFont="1" applyFill="1" applyBorder="1" applyAlignment="1">
      <alignment horizontal="center" vertical="center"/>
    </xf>
    <xf numFmtId="0" fontId="28" fillId="0" borderId="5" xfId="0" applyFont="1" applyFill="1" applyBorder="1" applyAlignment="1">
      <alignment vertical="center"/>
    </xf>
    <xf numFmtId="44" fontId="29" fillId="3" borderId="0" xfId="0" applyNumberFormat="1" applyFont="1" applyFill="1" applyBorder="1" applyAlignment="1">
      <alignment horizontal="center" vertical="center" wrapText="1"/>
    </xf>
    <xf numFmtId="0" fontId="30" fillId="0" borderId="0" xfId="0" applyFont="1"/>
    <xf numFmtId="49" fontId="12" fillId="4" borderId="1" xfId="0" applyNumberFormat="1" applyFont="1" applyFill="1" applyBorder="1" applyAlignment="1">
      <alignment horizontal="center" vertical="center" wrapText="1"/>
    </xf>
    <xf numFmtId="1" fontId="12" fillId="4" borderId="1" xfId="0" applyNumberFormat="1" applyFont="1" applyFill="1" applyBorder="1" applyAlignment="1">
      <alignment horizontal="center" vertical="center" wrapText="1"/>
    </xf>
    <xf numFmtId="0" fontId="31" fillId="0" borderId="1" xfId="0" applyFont="1" applyBorder="1" applyAlignment="1">
      <alignment vertical="center"/>
    </xf>
    <xf numFmtId="0" fontId="31" fillId="0" borderId="1" xfId="0" applyFont="1" applyBorder="1" applyAlignment="1">
      <alignment horizontal="center" vertical="center"/>
    </xf>
    <xf numFmtId="0" fontId="0" fillId="0" borderId="0" xfId="0" quotePrefix="1" applyFont="1" applyBorder="1" applyAlignment="1">
      <alignment horizontal="center"/>
    </xf>
    <xf numFmtId="0" fontId="21" fillId="0" borderId="0" xfId="0" applyFont="1" applyBorder="1" applyAlignment="1">
      <alignment horizontal="center" wrapText="1"/>
    </xf>
    <xf numFmtId="0" fontId="18" fillId="0" borderId="1" xfId="0" applyFont="1" applyBorder="1" applyAlignment="1">
      <alignment horizontal="center"/>
    </xf>
    <xf numFmtId="0" fontId="20" fillId="0" borderId="0" xfId="0" applyFont="1" applyBorder="1" applyAlignment="1">
      <alignment horizontal="center" wrapText="1"/>
    </xf>
    <xf numFmtId="0" fontId="0" fillId="0" borderId="1" xfId="0" applyFont="1" applyBorder="1" applyAlignment="1">
      <alignment horizontal="left"/>
    </xf>
    <xf numFmtId="0" fontId="0" fillId="0" borderId="1" xfId="0" applyFont="1" applyBorder="1" applyAlignment="1">
      <alignment horizontal="left" vertical="center" wrapText="1"/>
    </xf>
    <xf numFmtId="0" fontId="14" fillId="0" borderId="0" xfId="0" applyFont="1" applyAlignment="1">
      <alignment horizontal="center" wrapText="1"/>
    </xf>
    <xf numFmtId="14" fontId="14" fillId="0" borderId="0" xfId="0" applyNumberFormat="1" applyFont="1" applyAlignment="1">
      <alignment horizontal="center" vertical="center"/>
    </xf>
    <xf numFmtId="0" fontId="27" fillId="0" borderId="0" xfId="0" applyFont="1" applyAlignment="1">
      <alignment horizontal="center"/>
    </xf>
    <xf numFmtId="0" fontId="14" fillId="0" borderId="0" xfId="0" applyFont="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 fillId="0" borderId="0" xfId="0" applyFont="1" applyAlignment="1">
      <alignment horizontal="center" wrapText="1"/>
    </xf>
    <xf numFmtId="14" fontId="16" fillId="0" borderId="0" xfId="0" applyNumberFormat="1" applyFont="1" applyAlignment="1">
      <alignment horizontal="center" vertical="center"/>
    </xf>
    <xf numFmtId="0" fontId="16" fillId="0" borderId="0" xfId="0" applyFont="1" applyAlignment="1">
      <alignment horizontal="center"/>
    </xf>
    <xf numFmtId="0" fontId="4" fillId="0" borderId="0" xfId="0" applyFont="1" applyBorder="1" applyAlignment="1">
      <alignment horizontal="center" vertical="center"/>
    </xf>
    <xf numFmtId="0" fontId="0" fillId="0" borderId="1" xfId="0" applyBorder="1" applyAlignment="1">
      <alignment horizontal="left"/>
    </xf>
    <xf numFmtId="0" fontId="0" fillId="0" borderId="1" xfId="0"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1SENABED\Compartido_DeptoFinanciero\Users\gonzalez.helen\Downloads\LIQUIDACIONES%20CAJA%20CHIC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ACION No. 49 (2)"/>
      <sheetName val="Hoja2"/>
      <sheetName val="LIQUIDACION #1"/>
      <sheetName val="LIQUIDACION #2"/>
      <sheetName val="LIQUIDACION #3"/>
      <sheetName val="LIQUIDACION #4"/>
      <sheetName val="LIQUIDACION #5"/>
      <sheetName val="LIQUIDACION #6"/>
      <sheetName val="LIQUIDACION #7"/>
      <sheetName val="LIQUIDACION #8"/>
      <sheetName val="LIQUIDACION #9"/>
      <sheetName val="LIQUIDACION #10"/>
      <sheetName val="LIQUIDACION #11"/>
      <sheetName val="LIQUIDACION #12"/>
      <sheetName val="LIQUIDACION #13"/>
      <sheetName val="LIQUIDACION #14"/>
      <sheetName val="LIQUIDACION #15"/>
      <sheetName val="LIQUIDACION #16"/>
      <sheetName val="LIQUIDACION #17"/>
      <sheetName val="LIQUIDACION #18"/>
      <sheetName val="LIQUIDACION #19"/>
      <sheetName val="LIQUIDACION #20"/>
      <sheetName val="LIQUIDACION #21"/>
      <sheetName val="LIQUIDACION #22"/>
      <sheetName val="LIQUIDACION No.23"/>
      <sheetName val="LIQUIDACION No.24"/>
      <sheetName val="LIQUIDACION No.25"/>
      <sheetName val="LIQUIDACION No.26"/>
      <sheetName val="LIQUIDACION No.27"/>
      <sheetName val="LIQUIDACION No.28"/>
      <sheetName val="LIQUIDACION No.29"/>
      <sheetName val="LIQUIDACION No.30"/>
      <sheetName val="LIQUIDACION No.31"/>
      <sheetName val="LIQUIDACION No.32"/>
      <sheetName val="LIQUIDACION No.33"/>
      <sheetName val="LIQUIDACION No.34"/>
      <sheetName val="LIQUIDACION No.35"/>
      <sheetName val="LIQUIDACION No.36"/>
      <sheetName val="LIQUIDACION No.37"/>
      <sheetName val="LIQUIDACION No.38"/>
      <sheetName val="LIQUIDACION No.35 (2)"/>
      <sheetName val="LIQUIDACION No. 39"/>
      <sheetName val="LIQUIDACION No. 40"/>
      <sheetName val="LIQUIDACION No. 41"/>
      <sheetName val="LIQUIDACION No. 42CH 5747"/>
      <sheetName val="LIQUIDACION No. 43"/>
      <sheetName val="LIQUIDACION No. 44 CH 5748"/>
      <sheetName val="LIQUIDACION No. 45 CH 5749"/>
      <sheetName val="Hoja13"/>
      <sheetName val="LIQUIDACION No. 46 CH 5750"/>
      <sheetName val="LIQUIDACION No. 47 CH 5751"/>
      <sheetName val="LIQUIDACION No. 48 ch 5752"/>
      <sheetName val="LIQUIDACION No. 49"/>
      <sheetName val="LIQUIDACIÓN No 50"/>
      <sheetName val="LIQUIDACIÓN No 51"/>
      <sheetName val="PROVEEDORES"/>
      <sheetName val="LIQUIDACIÓN No 5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2">
          <cell r="B2">
            <v>22281614</v>
          </cell>
          <cell r="C2" t="str">
            <v>ALCAMIAL SOCIEDAD ANONIMA</v>
          </cell>
        </row>
        <row r="3">
          <cell r="B3">
            <v>21965218</v>
          </cell>
          <cell r="C3" t="str">
            <v>BANCO DE DESARROLLO RURAL, SOCIEDAD ANONIMA</v>
          </cell>
        </row>
        <row r="4">
          <cell r="B4">
            <v>320587</v>
          </cell>
          <cell r="C4" t="str">
            <v>BANCO DE GUATEMALA</v>
          </cell>
        </row>
        <row r="5">
          <cell r="B5">
            <v>5750814</v>
          </cell>
          <cell r="C5" t="str">
            <v>CARGO EXPRESO, SOCIEDAD ANONIMA</v>
          </cell>
        </row>
        <row r="6">
          <cell r="B6">
            <v>28416422</v>
          </cell>
          <cell r="C6" t="str">
            <v>CARMEN YOLANDA, MEJIA PAZ</v>
          </cell>
        </row>
        <row r="7">
          <cell r="B7">
            <v>116426055</v>
          </cell>
          <cell r="C7" t="str">
            <v>COMERCIALIZADORA ELECTRICA FERRETERA, SOCIEDAD ANONIMA</v>
          </cell>
        </row>
        <row r="8">
          <cell r="B8" t="str">
            <v>637672K</v>
          </cell>
          <cell r="C8" t="str">
            <v>CONTRALORIA GENERAL DE CUENTAS</v>
          </cell>
        </row>
        <row r="9">
          <cell r="B9">
            <v>29232937</v>
          </cell>
          <cell r="C9" t="str">
            <v>DIMAS DE JESÚS, GUERRA PALMA</v>
          </cell>
        </row>
        <row r="10">
          <cell r="B10">
            <v>2365685</v>
          </cell>
          <cell r="C10" t="str">
            <v>EFRAIN, ARRIAZA</v>
          </cell>
        </row>
        <row r="11">
          <cell r="B11">
            <v>15587495</v>
          </cell>
          <cell r="C11" t="str">
            <v>ELMER ROCAEL, DE LEÓN MEJÍA</v>
          </cell>
        </row>
        <row r="12">
          <cell r="B12">
            <v>12109177</v>
          </cell>
          <cell r="C12" t="str">
            <v>ERICK AUGUSTO, GARCÍA MARROQUÍN</v>
          </cell>
        </row>
        <row r="13">
          <cell r="B13">
            <v>62260510</v>
          </cell>
          <cell r="C13" t="str">
            <v>EVELIO, TAYUN SONTAY</v>
          </cell>
        </row>
        <row r="14">
          <cell r="B14">
            <v>81766173</v>
          </cell>
          <cell r="C14" t="str">
            <v>FERRETERIA EPA, SOCIEDAD ANONIMA</v>
          </cell>
        </row>
        <row r="15">
          <cell r="B15">
            <v>68142463</v>
          </cell>
          <cell r="C15" t="str">
            <v>FRANQUICIA DE LIMPIEZA, SERVICIO Y CALIDAD, SOCIEDAD ANONIMA</v>
          </cell>
        </row>
        <row r="16">
          <cell r="B16">
            <v>119019310</v>
          </cell>
          <cell r="C16" t="str">
            <v>GAS MILPAS ALTAS, SOCIEDAD ANÓNIMA</v>
          </cell>
        </row>
        <row r="17">
          <cell r="B17">
            <v>60368543</v>
          </cell>
          <cell r="C17" t="str">
            <v>GLOBAL GAS, SOCIEDAD ANONIMA</v>
          </cell>
        </row>
        <row r="18">
          <cell r="B18">
            <v>2690594</v>
          </cell>
          <cell r="C18" t="str">
            <v>GLORIA SUCEL, DELGADO SOSA</v>
          </cell>
        </row>
        <row r="19">
          <cell r="B19">
            <v>95210393</v>
          </cell>
          <cell r="C19" t="str">
            <v>INGENIERIA AVANZADA DE CENTROAMERICA, SOCIEDAD ANONIMA</v>
          </cell>
        </row>
        <row r="20">
          <cell r="B20">
            <v>41203232</v>
          </cell>
          <cell r="C20" t="str">
            <v>JAIRO GAMALIEL, CERMEÑO MORÁN</v>
          </cell>
        </row>
        <row r="21">
          <cell r="B21">
            <v>28155106</v>
          </cell>
          <cell r="C21" t="str">
            <v>LA PANERIA SOCIEDAD ANONIMA</v>
          </cell>
        </row>
        <row r="22">
          <cell r="B22">
            <v>93997108</v>
          </cell>
          <cell r="C22" t="str">
            <v>LISBETH SARAÍ, ANTILLÓN</v>
          </cell>
        </row>
        <row r="23">
          <cell r="B23">
            <v>5615836</v>
          </cell>
          <cell r="C23" t="str">
            <v>LUIS ALFREDO, RIVEIRO GODINEZ</v>
          </cell>
        </row>
        <row r="24">
          <cell r="B24">
            <v>8471452</v>
          </cell>
          <cell r="C24" t="str">
            <v>MAQUINAS EXACTAS SOCIEDAD ANONIMA</v>
          </cell>
        </row>
        <row r="25">
          <cell r="B25">
            <v>4144155</v>
          </cell>
          <cell r="C25" t="str">
            <v>MUNICIPALIDAD DE IZTAPA</v>
          </cell>
        </row>
        <row r="26">
          <cell r="B26">
            <v>25917579</v>
          </cell>
          <cell r="C26" t="str">
            <v>NOVEX, SOCIEDAD ANONIMA</v>
          </cell>
        </row>
        <row r="27">
          <cell r="B27">
            <v>7378106</v>
          </cell>
          <cell r="C27" t="str">
            <v>OPERADORA DE TIENDAS, SOCIEDAD ANONIMA</v>
          </cell>
        </row>
        <row r="28">
          <cell r="B28">
            <v>17626773</v>
          </cell>
          <cell r="C28" t="str">
            <v>PATRICIA ELIZABETH, FIGUEROA DONIS</v>
          </cell>
        </row>
        <row r="29">
          <cell r="B29">
            <v>14940450</v>
          </cell>
          <cell r="C29" t="str">
            <v>PRICESMART (GUATEMALA), SOCIEDAD ANONIMA</v>
          </cell>
        </row>
        <row r="30">
          <cell r="B30">
            <v>23455616</v>
          </cell>
          <cell r="C30" t="str">
            <v>ROSA CARLOTA, MORÁN AVILA DE ALVARADO</v>
          </cell>
        </row>
        <row r="31">
          <cell r="B31">
            <v>2839113</v>
          </cell>
          <cell r="C31" t="str">
            <v>TROPIGAS DE GUATEMALA, SOCIEDAD ANONIMA</v>
          </cell>
        </row>
        <row r="32">
          <cell r="B32">
            <v>107472600</v>
          </cell>
          <cell r="C32" t="str">
            <v>YEILI YULISA, RODAS JIMÉNEZ</v>
          </cell>
        </row>
        <row r="33">
          <cell r="B33">
            <v>5382076</v>
          </cell>
          <cell r="C33" t="str">
            <v>INTELAF, SOCIEDAD ANONIMA</v>
          </cell>
        </row>
        <row r="34">
          <cell r="B34">
            <v>7545657</v>
          </cell>
          <cell r="C34" t="str">
            <v>GAS ZETA, SOCIEDAD ANONIMA</v>
          </cell>
        </row>
        <row r="35">
          <cell r="B35">
            <v>48636584</v>
          </cell>
          <cell r="C35" t="str">
            <v>GRUPO Q GUATEMALA, SOCIEDAD ANONIMA</v>
          </cell>
        </row>
        <row r="36">
          <cell r="B36">
            <v>1198416</v>
          </cell>
          <cell r="C36" t="str">
            <v>SUZUKI, S.A.</v>
          </cell>
        </row>
        <row r="37">
          <cell r="B37">
            <v>7684312</v>
          </cell>
          <cell r="C37" t="str">
            <v>PARQUEOS PRIVADOS, SOCIEDAD ANONIMA</v>
          </cell>
        </row>
        <row r="38">
          <cell r="B38">
            <v>24528889</v>
          </cell>
          <cell r="C38" t="str">
            <v>MARCOS OSBELI, ACEITUJ UZ</v>
          </cell>
        </row>
        <row r="39">
          <cell r="B39">
            <v>69723125</v>
          </cell>
          <cell r="C39" t="str">
            <v>IMAGINOVA, SOCIEDAD ANONIMA</v>
          </cell>
        </row>
        <row r="40">
          <cell r="B40">
            <v>7756437</v>
          </cell>
          <cell r="C40" t="str">
            <v>REGISTRO GENERAL DE LA PROPIEDAD ZONA CENTRAL</v>
          </cell>
        </row>
        <row r="41">
          <cell r="B41">
            <v>64748383</v>
          </cell>
          <cell r="C41" t="str">
            <v>INSUMOS PARA GASOLINERAS, SOCIEDAD ANONIMA</v>
          </cell>
        </row>
        <row r="42">
          <cell r="B42">
            <v>14942089</v>
          </cell>
          <cell r="C42" t="str">
            <v>MOTOS Y AUTOS, SOCIEDAD ANONIMA</v>
          </cell>
        </row>
        <row r="43">
          <cell r="B43">
            <v>1696351</v>
          </cell>
          <cell r="C43" t="str">
            <v>INMOBILIARIA SAN ANTONIO, SOCIEDAD ANONIMA</v>
          </cell>
        </row>
        <row r="44">
          <cell r="B44">
            <v>88921786</v>
          </cell>
          <cell r="C44" t="str">
            <v>SERVICIO TECNICO DE EXTINGUIDORES, SOCIEDAD ANONIMA</v>
          </cell>
        </row>
        <row r="45">
          <cell r="B45">
            <v>9929290</v>
          </cell>
          <cell r="C45" t="str">
            <v>TELECOMUNICACIONES DE GUATEMALA, SOCIEDAD ANONIMA</v>
          </cell>
        </row>
        <row r="46">
          <cell r="B46">
            <v>26532476</v>
          </cell>
          <cell r="C46" t="str">
            <v>UNISUPER, SOCIEDAD ANONIMA</v>
          </cell>
        </row>
        <row r="47">
          <cell r="B47">
            <v>120015145</v>
          </cell>
          <cell r="C47" t="str">
            <v>GRUPO CODIGAS, SOCIEDAD ANONIMA</v>
          </cell>
        </row>
        <row r="48">
          <cell r="B48">
            <v>32375913</v>
          </cell>
          <cell r="C48" t="str">
            <v>NUEVOS ALMACENES, SOCIEDAD ANONIMA</v>
          </cell>
        </row>
        <row r="49">
          <cell r="B49">
            <v>100985254</v>
          </cell>
          <cell r="C49" t="str">
            <v>VETERINARIA EL GRAN DANES, SOCIEDAD ANONIMA</v>
          </cell>
        </row>
        <row r="50">
          <cell r="B50">
            <v>96167416</v>
          </cell>
          <cell r="C50" t="str">
            <v>LHR CORPORACION, SOCIEDAD ANONIMA</v>
          </cell>
        </row>
        <row r="51">
          <cell r="B51">
            <v>44133987</v>
          </cell>
          <cell r="C51" t="str">
            <v>MARVIN ALEXANDER, CANEL MAZARIEGOS</v>
          </cell>
        </row>
        <row r="52">
          <cell r="B52">
            <v>6148964</v>
          </cell>
          <cell r="C52" t="str">
            <v>MUNICIPALIDAD DE ANTIGUA GUATEMALA</v>
          </cell>
        </row>
        <row r="53">
          <cell r="B53">
            <v>16693949</v>
          </cell>
          <cell r="C53" t="str">
            <v>SUPERINTENDENCIA DE ADMINISTRACION TRIBUTARIA</v>
          </cell>
        </row>
        <row r="54">
          <cell r="B54">
            <v>44247842</v>
          </cell>
          <cell r="C54" t="str">
            <v>MUNDO DE BANDERAS INDUSTRIAL, SOCIEDAD ANONIMA</v>
          </cell>
        </row>
        <row r="55">
          <cell r="B55">
            <v>68227590</v>
          </cell>
          <cell r="C55" t="str">
            <v>MARIA EMILIA PEREZ</v>
          </cell>
        </row>
        <row r="56">
          <cell r="B56">
            <v>47605448</v>
          </cell>
          <cell r="C56" t="str">
            <v>EMMA ESPERANZA, ALVIZURIS AGUILAR</v>
          </cell>
        </row>
        <row r="57">
          <cell r="B57">
            <v>326445</v>
          </cell>
          <cell r="C57" t="str">
            <v>EMPRESA ELECTRICA DE GUATEMALA, SOCIEDAD ANONIMA</v>
          </cell>
        </row>
        <row r="58">
          <cell r="B58">
            <v>697656</v>
          </cell>
          <cell r="C58" t="str">
            <v>BANCO INDUSTRIAL ,SOCIEDAD ANONIMA</v>
          </cell>
        </row>
        <row r="59">
          <cell r="B59">
            <v>117301418</v>
          </cell>
          <cell r="C59" t="str">
            <v>KARINA ELIZABETH, DIONICIO HERNANDEZ</v>
          </cell>
        </row>
        <row r="60">
          <cell r="B60">
            <v>6605192</v>
          </cell>
          <cell r="C60" t="str">
            <v>EDNA ELIZABETH, GRAMAJO REVOLORIO DE TORRES</v>
          </cell>
        </row>
        <row r="61">
          <cell r="B61">
            <v>81326831</v>
          </cell>
          <cell r="C61" t="str">
            <v>ASOCIACION DE VECINOS DE ALTA VISTA</v>
          </cell>
        </row>
        <row r="62">
          <cell r="B62" t="str">
            <v>1726328K</v>
          </cell>
          <cell r="C62" t="str">
            <v>GERSON URBINA RUIZ</v>
          </cell>
        </row>
        <row r="63">
          <cell r="B63">
            <v>117864277</v>
          </cell>
          <cell r="C63" t="str">
            <v>MATTHEW ESTEVEN, RAMIREZ CASTILLO</v>
          </cell>
        </row>
        <row r="64">
          <cell r="B64">
            <v>848468</v>
          </cell>
          <cell r="C64" t="str">
            <v>INSTALACIONES MODERNAS, SOCIEDAD ANONIMA</v>
          </cell>
        </row>
        <row r="65">
          <cell r="B65" t="str">
            <v>700141K</v>
          </cell>
          <cell r="C65" t="str">
            <v>PLATINO, SOCIEDAD ANONIMA</v>
          </cell>
        </row>
        <row r="66">
          <cell r="B66">
            <v>61190071</v>
          </cell>
          <cell r="C66" t="str">
            <v>BRIAN JOSUÉ DANIEL DÍAZ VELASQUEZ</v>
          </cell>
        </row>
        <row r="67">
          <cell r="B67">
            <v>91645042</v>
          </cell>
          <cell r="C67" t="str">
            <v>MAYRA AZUCENA PÉREZ MATTA</v>
          </cell>
        </row>
        <row r="68">
          <cell r="B68">
            <v>79714412</v>
          </cell>
          <cell r="C68" t="str">
            <v>JONATAN ALEJANDRO LUNA HERNANDEZ</v>
          </cell>
        </row>
        <row r="69">
          <cell r="B69">
            <v>83906118</v>
          </cell>
          <cell r="C69" t="str">
            <v>MEGA MATERIALES DE ANTIGUA S.A.</v>
          </cell>
        </row>
        <row r="70">
          <cell r="B70">
            <v>904945</v>
          </cell>
          <cell r="C70" t="str">
            <v>POLLO CAMPERO S.A.</v>
          </cell>
        </row>
        <row r="71">
          <cell r="B71" t="str">
            <v>753826K</v>
          </cell>
          <cell r="C71" t="str">
            <v>MARLON BRANDO ALFARO PEREZ</v>
          </cell>
        </row>
        <row r="72">
          <cell r="B72" t="str">
            <v>1689779K</v>
          </cell>
          <cell r="C72" t="str">
            <v>PARTES Y ACCESORIOS AUTOMOTRICES. S.A.</v>
          </cell>
        </row>
        <row r="73">
          <cell r="B73">
            <v>54810655</v>
          </cell>
          <cell r="C73" t="str">
            <v>CLAUDIA YOJANA CANEL MAZARIEGOS</v>
          </cell>
        </row>
        <row r="74">
          <cell r="B74">
            <v>12109177</v>
          </cell>
          <cell r="C74" t="str">
            <v>ERICK AUGUSTO, GARCÍA MARROQUÍN</v>
          </cell>
        </row>
        <row r="75">
          <cell r="B75">
            <v>4761065</v>
          </cell>
          <cell r="C75" t="str">
            <v>PALACE SOCIEDAD ANONIMA</v>
          </cell>
        </row>
        <row r="76">
          <cell r="B76">
            <v>70089949</v>
          </cell>
          <cell r="C76" t="str">
            <v>MILDRED NOHEMI LOPÉZ SUNUN</v>
          </cell>
        </row>
        <row r="77">
          <cell r="B77">
            <v>4521587</v>
          </cell>
          <cell r="C77" t="str">
            <v>INDUSTRIAS DE HAMBURGUESAS S.A.</v>
          </cell>
        </row>
        <row r="78">
          <cell r="B78">
            <v>96683503</v>
          </cell>
          <cell r="C78" t="str">
            <v>SISTEMA DE SANITIZACIÓN Y FRAGANCIAS AVANZADOS SOCIEDAD ANONIMA</v>
          </cell>
        </row>
        <row r="79">
          <cell r="B79">
            <v>1211471</v>
          </cell>
          <cell r="C79" t="str">
            <v>HUGO ADOLFO HERNANDEZ LEONARDO</v>
          </cell>
        </row>
        <row r="80">
          <cell r="B80">
            <v>2839113</v>
          </cell>
          <cell r="C80" t="str">
            <v>TROPIGAS DE GUATEMALA S.A</v>
          </cell>
        </row>
        <row r="81">
          <cell r="B81">
            <v>102854556</v>
          </cell>
          <cell r="C81" t="str">
            <v>FUENTE BLANCA</v>
          </cell>
        </row>
        <row r="82">
          <cell r="B82">
            <v>42982464</v>
          </cell>
          <cell r="C82" t="str">
            <v>INMOBILIARIA MARMOL SOCIEDAD ANONIMA</v>
          </cell>
        </row>
        <row r="83">
          <cell r="B83">
            <v>58663002</v>
          </cell>
          <cell r="C83" t="str">
            <v>JUAN ANTONIO MORALES BARRIENTOS</v>
          </cell>
        </row>
        <row r="84">
          <cell r="B84">
            <v>25262068</v>
          </cell>
          <cell r="C84" t="str">
            <v>INDUSTRIA PANIFICADORA ISOPAN SOCIEDAD ANONIMA</v>
          </cell>
        </row>
        <row r="85">
          <cell r="B85">
            <v>34584072</v>
          </cell>
          <cell r="C85" t="str">
            <v xml:space="preserve">ELEVACIONES TECNIAS, S.A </v>
          </cell>
        </row>
        <row r="97">
          <cell r="B97">
            <v>1536230</v>
          </cell>
          <cell r="C97" t="str">
            <v>CLUTCHES DE GUATEMALA,S.A.</v>
          </cell>
        </row>
      </sheetData>
      <sheetData sheetId="5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9"/>
  <sheetViews>
    <sheetView tabSelected="1" topLeftCell="B1" zoomScaleNormal="100" zoomScaleSheetLayoutView="85" workbookViewId="0">
      <selection activeCell="M67" sqref="A48:M67"/>
    </sheetView>
  </sheetViews>
  <sheetFormatPr baseColWidth="10" defaultRowHeight="15" x14ac:dyDescent="0.25"/>
  <cols>
    <col min="1" max="1" width="12.85546875" hidden="1" customWidth="1"/>
    <col min="2" max="2" width="5.140625" customWidth="1"/>
    <col min="3" max="3" width="11.5703125" customWidth="1"/>
    <col min="4" max="4" width="12.42578125" hidden="1" customWidth="1"/>
    <col min="5" max="5" width="16.42578125" hidden="1" customWidth="1"/>
    <col min="6" max="6" width="11.42578125" customWidth="1"/>
    <col min="7" max="7" width="14.5703125" customWidth="1"/>
    <col min="8" max="9" width="12" customWidth="1"/>
    <col min="10" max="10" width="30.140625" customWidth="1"/>
    <col min="11" max="11" width="12.7109375" customWidth="1"/>
    <col min="12" max="12" width="110" style="22" customWidth="1"/>
    <col min="13" max="13" width="12.85546875" customWidth="1"/>
    <col min="14" max="14" width="12.7109375" customWidth="1"/>
  </cols>
  <sheetData>
    <row r="1" spans="1:15" x14ac:dyDescent="0.25">
      <c r="A1" s="65"/>
      <c r="B1" s="65"/>
      <c r="C1" s="65"/>
      <c r="D1" s="65"/>
      <c r="E1" s="65"/>
      <c r="F1" s="66"/>
      <c r="G1" s="66"/>
      <c r="H1" s="66"/>
      <c r="I1" s="67"/>
      <c r="J1" s="66"/>
      <c r="K1" s="65"/>
      <c r="L1" s="68"/>
      <c r="M1" s="65"/>
      <c r="N1" s="65"/>
      <c r="O1" s="57"/>
    </row>
    <row r="2" spans="1:15" x14ac:dyDescent="0.25">
      <c r="A2" s="65"/>
      <c r="B2" s="65"/>
      <c r="C2" s="65"/>
      <c r="D2" s="65"/>
      <c r="E2" s="65"/>
      <c r="F2" s="66"/>
      <c r="G2" s="66"/>
      <c r="H2" s="66"/>
      <c r="I2" s="67"/>
      <c r="J2" s="66"/>
      <c r="K2" s="65"/>
      <c r="L2" s="68"/>
      <c r="M2" s="65"/>
      <c r="N2" s="65"/>
      <c r="O2" s="57"/>
    </row>
    <row r="3" spans="1:15" ht="21" customHeight="1" x14ac:dyDescent="0.25">
      <c r="A3" s="65"/>
      <c r="B3" s="65"/>
      <c r="C3" s="65"/>
      <c r="D3" s="65"/>
      <c r="E3" s="65"/>
      <c r="F3" s="66"/>
      <c r="G3" s="66"/>
      <c r="H3" s="69"/>
      <c r="I3" s="69"/>
      <c r="J3" s="69"/>
      <c r="K3" s="69"/>
      <c r="L3" s="70"/>
      <c r="M3" s="65"/>
      <c r="N3" s="65"/>
      <c r="O3" s="57"/>
    </row>
    <row r="4" spans="1:15" ht="21" customHeight="1" x14ac:dyDescent="0.25">
      <c r="A4" s="65"/>
      <c r="B4" s="65"/>
      <c r="C4" s="65"/>
      <c r="D4" s="65"/>
      <c r="E4" s="65"/>
      <c r="F4" s="66"/>
      <c r="G4" s="66"/>
      <c r="H4" s="69"/>
      <c r="I4" s="69"/>
      <c r="J4" s="69"/>
      <c r="K4" s="69"/>
      <c r="L4" s="70"/>
      <c r="M4" s="65"/>
      <c r="N4" s="71"/>
      <c r="O4" s="57"/>
    </row>
    <row r="5" spans="1:15" ht="23.25" customHeight="1" x14ac:dyDescent="0.3">
      <c r="A5" s="65"/>
      <c r="B5" s="65"/>
      <c r="C5" s="65"/>
      <c r="D5" s="65"/>
      <c r="E5" s="65"/>
      <c r="F5" s="65"/>
      <c r="G5" s="65"/>
      <c r="H5" s="65"/>
      <c r="I5" s="65"/>
      <c r="J5" s="65"/>
      <c r="K5" s="65"/>
      <c r="L5" s="76" t="s">
        <v>0</v>
      </c>
      <c r="M5" s="92"/>
      <c r="N5" s="92"/>
      <c r="O5" s="57"/>
    </row>
    <row r="6" spans="1:15" ht="20.25" x14ac:dyDescent="0.3">
      <c r="A6" s="71"/>
      <c r="B6" s="71"/>
      <c r="C6" s="71"/>
      <c r="D6" s="71"/>
      <c r="E6" s="71"/>
      <c r="F6" s="66"/>
      <c r="G6" s="66"/>
      <c r="H6" s="66"/>
      <c r="I6" s="72"/>
      <c r="J6" s="73"/>
      <c r="K6" s="74"/>
      <c r="L6" s="77">
        <v>45768</v>
      </c>
      <c r="M6" s="93"/>
      <c r="N6" s="93"/>
      <c r="O6" s="57"/>
    </row>
    <row r="7" spans="1:15" ht="23.25" x14ac:dyDescent="0.35">
      <c r="A7" s="71"/>
      <c r="B7" s="71"/>
      <c r="C7" s="94" t="s">
        <v>111</v>
      </c>
      <c r="D7" s="94"/>
      <c r="E7" s="94"/>
      <c r="F7" s="94"/>
      <c r="G7" s="94"/>
      <c r="H7" s="94"/>
      <c r="I7" s="94"/>
      <c r="J7" s="94"/>
      <c r="K7" s="94"/>
      <c r="L7" s="94"/>
      <c r="M7" s="94"/>
      <c r="N7" s="94"/>
      <c r="O7" s="57"/>
    </row>
    <row r="8" spans="1:15" x14ac:dyDescent="0.25">
      <c r="A8" s="95"/>
      <c r="B8" s="95"/>
      <c r="C8" s="95"/>
      <c r="D8" s="95"/>
      <c r="E8" s="95"/>
      <c r="F8" s="95"/>
      <c r="G8" s="95"/>
      <c r="H8" s="95"/>
      <c r="I8" s="95"/>
      <c r="J8" s="95"/>
      <c r="K8" s="95"/>
      <c r="L8" s="95"/>
      <c r="M8" s="95"/>
      <c r="N8" s="95"/>
      <c r="O8" s="57"/>
    </row>
    <row r="9" spans="1:15" s="45" customFormat="1" ht="31.5" customHeight="1" x14ac:dyDescent="0.25">
      <c r="A9" s="39" t="s">
        <v>1</v>
      </c>
      <c r="B9" s="40" t="s">
        <v>33</v>
      </c>
      <c r="C9" s="40" t="s">
        <v>2</v>
      </c>
      <c r="D9" s="40" t="s">
        <v>44</v>
      </c>
      <c r="E9" s="40" t="s">
        <v>3</v>
      </c>
      <c r="F9" s="41" t="s">
        <v>4</v>
      </c>
      <c r="G9" s="82" t="s">
        <v>5</v>
      </c>
      <c r="H9" s="40" t="s">
        <v>6</v>
      </c>
      <c r="I9" s="83" t="s">
        <v>0</v>
      </c>
      <c r="J9" s="83" t="s">
        <v>7</v>
      </c>
      <c r="K9" s="83" t="s">
        <v>8</v>
      </c>
      <c r="L9" s="83" t="s">
        <v>9</v>
      </c>
      <c r="M9" s="83" t="s">
        <v>10</v>
      </c>
      <c r="N9" s="83" t="s">
        <v>11</v>
      </c>
    </row>
    <row r="10" spans="1:15" ht="45" customHeight="1" x14ac:dyDescent="0.25">
      <c r="A10" s="21"/>
      <c r="B10" s="75">
        <v>1</v>
      </c>
      <c r="C10" s="13">
        <v>326445</v>
      </c>
      <c r="D10" s="13" t="s">
        <v>14</v>
      </c>
      <c r="E10" s="13" t="s">
        <v>14</v>
      </c>
      <c r="F10" s="15" t="s">
        <v>13</v>
      </c>
      <c r="G10" s="16" t="s">
        <v>51</v>
      </c>
      <c r="H10" s="14" t="s">
        <v>14</v>
      </c>
      <c r="I10" s="16" t="s">
        <v>46</v>
      </c>
      <c r="J10" s="19" t="s">
        <v>50</v>
      </c>
      <c r="K10" s="17">
        <v>1</v>
      </c>
      <c r="L10" s="24" t="s">
        <v>65</v>
      </c>
      <c r="M10" s="17">
        <v>199</v>
      </c>
      <c r="N10" s="18">
        <v>100</v>
      </c>
      <c r="O10" s="57"/>
    </row>
    <row r="11" spans="1:15" ht="45" customHeight="1" x14ac:dyDescent="0.25">
      <c r="A11" s="21"/>
      <c r="B11" s="75">
        <v>2</v>
      </c>
      <c r="C11" s="13">
        <v>326445</v>
      </c>
      <c r="D11" s="13" t="s">
        <v>14</v>
      </c>
      <c r="E11" s="13" t="s">
        <v>14</v>
      </c>
      <c r="F11" s="15" t="s">
        <v>13</v>
      </c>
      <c r="G11" s="16" t="s">
        <v>52</v>
      </c>
      <c r="H11" s="14" t="s">
        <v>14</v>
      </c>
      <c r="I11" s="16" t="s">
        <v>46</v>
      </c>
      <c r="J11" s="19" t="s">
        <v>50</v>
      </c>
      <c r="K11" s="17">
        <v>1</v>
      </c>
      <c r="L11" s="24" t="s">
        <v>66</v>
      </c>
      <c r="M11" s="17">
        <v>199</v>
      </c>
      <c r="N11" s="18">
        <v>100</v>
      </c>
      <c r="O11" s="57"/>
    </row>
    <row r="12" spans="1:15" ht="44.25" customHeight="1" x14ac:dyDescent="0.25">
      <c r="A12" s="12"/>
      <c r="B12" s="75">
        <v>3</v>
      </c>
      <c r="C12" s="13">
        <v>326445</v>
      </c>
      <c r="D12" s="13" t="s">
        <v>14</v>
      </c>
      <c r="E12" s="13" t="s">
        <v>14</v>
      </c>
      <c r="F12" s="15" t="s">
        <v>13</v>
      </c>
      <c r="G12" s="16" t="s">
        <v>53</v>
      </c>
      <c r="H12" s="14" t="s">
        <v>14</v>
      </c>
      <c r="I12" s="16" t="s">
        <v>46</v>
      </c>
      <c r="J12" s="19" t="s">
        <v>50</v>
      </c>
      <c r="K12" s="17">
        <v>1</v>
      </c>
      <c r="L12" s="24" t="s">
        <v>67</v>
      </c>
      <c r="M12" s="17">
        <v>199</v>
      </c>
      <c r="N12" s="18">
        <v>100</v>
      </c>
      <c r="O12" s="57"/>
    </row>
    <row r="13" spans="1:15" ht="43.5" customHeight="1" x14ac:dyDescent="0.25">
      <c r="A13" s="12"/>
      <c r="B13" s="75">
        <v>4</v>
      </c>
      <c r="C13" s="13">
        <v>326445</v>
      </c>
      <c r="D13" s="13" t="s">
        <v>14</v>
      </c>
      <c r="E13" s="13" t="s">
        <v>14</v>
      </c>
      <c r="F13" s="15" t="s">
        <v>13</v>
      </c>
      <c r="G13" s="16" t="s">
        <v>54</v>
      </c>
      <c r="H13" s="14" t="s">
        <v>14</v>
      </c>
      <c r="I13" s="16" t="s">
        <v>46</v>
      </c>
      <c r="J13" s="19" t="s">
        <v>50</v>
      </c>
      <c r="K13" s="17">
        <v>1</v>
      </c>
      <c r="L13" s="24" t="s">
        <v>68</v>
      </c>
      <c r="M13" s="17">
        <v>199</v>
      </c>
      <c r="N13" s="18">
        <v>100</v>
      </c>
      <c r="O13" s="57"/>
    </row>
    <row r="14" spans="1:15" ht="47.25" customHeight="1" x14ac:dyDescent="0.25">
      <c r="A14" s="12"/>
      <c r="B14" s="75">
        <v>5</v>
      </c>
      <c r="C14" s="13">
        <v>326445</v>
      </c>
      <c r="D14" s="13" t="s">
        <v>14</v>
      </c>
      <c r="E14" s="13" t="s">
        <v>14</v>
      </c>
      <c r="F14" s="15" t="s">
        <v>13</v>
      </c>
      <c r="G14" s="16" t="s">
        <v>55</v>
      </c>
      <c r="H14" s="14" t="s">
        <v>14</v>
      </c>
      <c r="I14" s="16" t="s">
        <v>46</v>
      </c>
      <c r="J14" s="19" t="s">
        <v>50</v>
      </c>
      <c r="K14" s="17">
        <v>1</v>
      </c>
      <c r="L14" s="24" t="s">
        <v>107</v>
      </c>
      <c r="M14" s="17">
        <v>199</v>
      </c>
      <c r="N14" s="18">
        <v>100</v>
      </c>
      <c r="O14" s="57"/>
    </row>
    <row r="15" spans="1:15" ht="43.5" customHeight="1" x14ac:dyDescent="0.25">
      <c r="A15" s="12"/>
      <c r="B15" s="75">
        <v>6</v>
      </c>
      <c r="C15" s="13">
        <v>97277703</v>
      </c>
      <c r="D15" s="13" t="s">
        <v>14</v>
      </c>
      <c r="E15" s="13" t="s">
        <v>14</v>
      </c>
      <c r="F15" s="15" t="s">
        <v>15</v>
      </c>
      <c r="G15" s="16" t="s">
        <v>57</v>
      </c>
      <c r="H15" s="16" t="s">
        <v>56</v>
      </c>
      <c r="I15" s="16" t="s">
        <v>58</v>
      </c>
      <c r="J15" s="19" t="s">
        <v>59</v>
      </c>
      <c r="K15" s="17">
        <v>3</v>
      </c>
      <c r="L15" s="24" t="s">
        <v>108</v>
      </c>
      <c r="M15" s="17">
        <v>298</v>
      </c>
      <c r="N15" s="18">
        <v>380</v>
      </c>
      <c r="O15" s="57"/>
    </row>
    <row r="16" spans="1:15" ht="42.75" customHeight="1" x14ac:dyDescent="0.25">
      <c r="A16" s="12"/>
      <c r="B16" s="75">
        <v>7</v>
      </c>
      <c r="C16" s="13">
        <v>25917579</v>
      </c>
      <c r="D16" s="13" t="s">
        <v>14</v>
      </c>
      <c r="E16" s="13" t="s">
        <v>14</v>
      </c>
      <c r="F16" s="15" t="s">
        <v>15</v>
      </c>
      <c r="G16" s="16" t="s">
        <v>60</v>
      </c>
      <c r="H16" s="16" t="s">
        <v>61</v>
      </c>
      <c r="I16" s="16" t="s">
        <v>62</v>
      </c>
      <c r="J16" s="19" t="s">
        <v>63</v>
      </c>
      <c r="K16" s="17">
        <v>8</v>
      </c>
      <c r="L16" s="24" t="s">
        <v>64</v>
      </c>
      <c r="M16" s="17">
        <v>298</v>
      </c>
      <c r="N16" s="18">
        <v>320</v>
      </c>
      <c r="O16" s="57"/>
    </row>
    <row r="17" spans="1:15" ht="43.5" customHeight="1" x14ac:dyDescent="0.25">
      <c r="A17" s="21"/>
      <c r="B17" s="75">
        <v>8</v>
      </c>
      <c r="C17" s="13">
        <v>62260510</v>
      </c>
      <c r="D17" s="13">
        <v>3620</v>
      </c>
      <c r="E17" s="13">
        <v>142418</v>
      </c>
      <c r="F17" s="15" t="s">
        <v>16</v>
      </c>
      <c r="G17" s="16" t="s">
        <v>69</v>
      </c>
      <c r="H17" s="16" t="s">
        <v>82</v>
      </c>
      <c r="I17" s="16" t="s">
        <v>74</v>
      </c>
      <c r="J17" s="19" t="s">
        <v>70</v>
      </c>
      <c r="K17" s="17">
        <v>2</v>
      </c>
      <c r="L17" s="24" t="s">
        <v>71</v>
      </c>
      <c r="M17" s="17">
        <v>262</v>
      </c>
      <c r="N17" s="18">
        <v>240</v>
      </c>
      <c r="O17" s="57"/>
    </row>
    <row r="18" spans="1:15" ht="30" customHeight="1" x14ac:dyDescent="0.25">
      <c r="A18" s="21"/>
      <c r="B18" s="75">
        <v>9</v>
      </c>
      <c r="C18" s="13">
        <v>116683910</v>
      </c>
      <c r="D18" s="13">
        <v>3620</v>
      </c>
      <c r="E18" s="13">
        <v>142418</v>
      </c>
      <c r="F18" s="15" t="s">
        <v>16</v>
      </c>
      <c r="G18" s="16" t="s">
        <v>72</v>
      </c>
      <c r="H18" s="52" t="s">
        <v>73</v>
      </c>
      <c r="I18" s="16" t="s">
        <v>62</v>
      </c>
      <c r="J18" s="19" t="s">
        <v>75</v>
      </c>
      <c r="K18" s="17">
        <v>1</v>
      </c>
      <c r="L18" s="24" t="s">
        <v>83</v>
      </c>
      <c r="M18" s="17">
        <v>262</v>
      </c>
      <c r="N18" s="18">
        <v>120</v>
      </c>
      <c r="O18" s="57"/>
    </row>
    <row r="19" spans="1:15" ht="30" customHeight="1" x14ac:dyDescent="0.25">
      <c r="A19" s="21"/>
      <c r="B19" s="75">
        <v>10</v>
      </c>
      <c r="C19" s="13" t="s">
        <v>28</v>
      </c>
      <c r="D19" s="13" t="s">
        <v>14</v>
      </c>
      <c r="E19" s="13" t="s">
        <v>14</v>
      </c>
      <c r="F19" s="15" t="s">
        <v>27</v>
      </c>
      <c r="G19" s="16" t="s">
        <v>78</v>
      </c>
      <c r="H19" s="16" t="s">
        <v>30</v>
      </c>
      <c r="I19" s="16" t="s">
        <v>62</v>
      </c>
      <c r="J19" s="19" t="s">
        <v>76</v>
      </c>
      <c r="K19" s="17">
        <v>200</v>
      </c>
      <c r="L19" s="24" t="s">
        <v>77</v>
      </c>
      <c r="M19" s="17">
        <v>195</v>
      </c>
      <c r="N19" s="18">
        <v>110</v>
      </c>
      <c r="O19" s="57"/>
    </row>
    <row r="20" spans="1:15" ht="31.5" customHeight="1" x14ac:dyDescent="0.25">
      <c r="A20" s="21"/>
      <c r="B20" s="75">
        <v>11</v>
      </c>
      <c r="C20" s="13" t="s">
        <v>28</v>
      </c>
      <c r="D20" s="13" t="s">
        <v>14</v>
      </c>
      <c r="E20" s="13" t="s">
        <v>14</v>
      </c>
      <c r="F20" s="15" t="s">
        <v>27</v>
      </c>
      <c r="G20" s="16" t="s">
        <v>79</v>
      </c>
      <c r="H20" s="16" t="s">
        <v>30</v>
      </c>
      <c r="I20" s="16" t="s">
        <v>62</v>
      </c>
      <c r="J20" s="19" t="s">
        <v>76</v>
      </c>
      <c r="K20" s="17">
        <v>2</v>
      </c>
      <c r="L20" s="24" t="s">
        <v>80</v>
      </c>
      <c r="M20" s="17">
        <v>195</v>
      </c>
      <c r="N20" s="18">
        <v>110</v>
      </c>
      <c r="O20" s="57"/>
    </row>
    <row r="21" spans="1:15" ht="31.5" customHeight="1" x14ac:dyDescent="0.25">
      <c r="A21" s="21"/>
      <c r="B21" s="75">
        <v>12</v>
      </c>
      <c r="C21" s="13" t="s">
        <v>28</v>
      </c>
      <c r="D21" s="13">
        <v>32356</v>
      </c>
      <c r="E21" s="13">
        <v>45928</v>
      </c>
      <c r="F21" s="15" t="s">
        <v>27</v>
      </c>
      <c r="G21" s="16" t="s">
        <v>81</v>
      </c>
      <c r="H21" s="16" t="s">
        <v>30</v>
      </c>
      <c r="I21" s="16" t="s">
        <v>62</v>
      </c>
      <c r="J21" s="19" t="s">
        <v>76</v>
      </c>
      <c r="K21" s="17">
        <v>2</v>
      </c>
      <c r="L21" s="24" t="s">
        <v>115</v>
      </c>
      <c r="M21" s="17">
        <v>247</v>
      </c>
      <c r="N21" s="18">
        <v>44.4</v>
      </c>
      <c r="O21" s="57"/>
    </row>
    <row r="22" spans="1:15" ht="41.25" customHeight="1" x14ac:dyDescent="0.25">
      <c r="A22" s="21"/>
      <c r="B22" s="75">
        <v>13</v>
      </c>
      <c r="C22" s="13">
        <v>22281614</v>
      </c>
      <c r="D22" s="13" t="s">
        <v>14</v>
      </c>
      <c r="E22" s="13" t="s">
        <v>14</v>
      </c>
      <c r="F22" s="15" t="s">
        <v>15</v>
      </c>
      <c r="G22" s="16" t="s">
        <v>84</v>
      </c>
      <c r="H22" s="16" t="s">
        <v>85</v>
      </c>
      <c r="I22" s="16" t="s">
        <v>62</v>
      </c>
      <c r="J22" s="19" t="s">
        <v>86</v>
      </c>
      <c r="K22" s="17">
        <v>1</v>
      </c>
      <c r="L22" s="24" t="s">
        <v>106</v>
      </c>
      <c r="M22" s="17">
        <v>199</v>
      </c>
      <c r="N22" s="18">
        <v>10</v>
      </c>
      <c r="O22" s="57"/>
    </row>
    <row r="23" spans="1:15" ht="32.25" customHeight="1" x14ac:dyDescent="0.25">
      <c r="A23" s="21"/>
      <c r="B23" s="75">
        <v>14</v>
      </c>
      <c r="C23" s="13">
        <v>40489167</v>
      </c>
      <c r="D23" s="13" t="s">
        <v>14</v>
      </c>
      <c r="E23" s="13" t="s">
        <v>14</v>
      </c>
      <c r="F23" s="15" t="s">
        <v>13</v>
      </c>
      <c r="G23" s="16" t="s">
        <v>88</v>
      </c>
      <c r="H23" s="16" t="s">
        <v>87</v>
      </c>
      <c r="I23" s="16" t="s">
        <v>89</v>
      </c>
      <c r="J23" s="19" t="s">
        <v>90</v>
      </c>
      <c r="K23" s="17">
        <v>1</v>
      </c>
      <c r="L23" s="24" t="s">
        <v>105</v>
      </c>
      <c r="M23" s="17">
        <v>199</v>
      </c>
      <c r="N23" s="18">
        <v>600</v>
      </c>
      <c r="O23" s="57"/>
    </row>
    <row r="24" spans="1:15" ht="42.75" customHeight="1" x14ac:dyDescent="0.25">
      <c r="A24" s="21"/>
      <c r="B24" s="75">
        <v>15</v>
      </c>
      <c r="C24" s="13" t="s">
        <v>91</v>
      </c>
      <c r="D24" s="13" t="s">
        <v>14</v>
      </c>
      <c r="E24" s="13" t="s">
        <v>14</v>
      </c>
      <c r="F24" s="15" t="s">
        <v>13</v>
      </c>
      <c r="G24" s="16" t="s">
        <v>92</v>
      </c>
      <c r="H24" s="16" t="s">
        <v>93</v>
      </c>
      <c r="I24" s="16" t="s">
        <v>89</v>
      </c>
      <c r="J24" s="19" t="s">
        <v>94</v>
      </c>
      <c r="K24" s="17">
        <v>4</v>
      </c>
      <c r="L24" s="24" t="s">
        <v>104</v>
      </c>
      <c r="M24" s="17">
        <v>211</v>
      </c>
      <c r="N24" s="18">
        <v>236</v>
      </c>
      <c r="O24" s="57"/>
    </row>
    <row r="25" spans="1:15" ht="43.5" customHeight="1" x14ac:dyDescent="0.25">
      <c r="A25" s="21"/>
      <c r="B25" s="75">
        <v>16</v>
      </c>
      <c r="C25" s="13" t="s">
        <v>91</v>
      </c>
      <c r="D25" s="13" t="s">
        <v>14</v>
      </c>
      <c r="E25" s="13" t="s">
        <v>14</v>
      </c>
      <c r="F25" s="15" t="s">
        <v>13</v>
      </c>
      <c r="G25" s="16" t="s">
        <v>92</v>
      </c>
      <c r="H25" s="16" t="s">
        <v>93</v>
      </c>
      <c r="I25" s="16" t="s">
        <v>89</v>
      </c>
      <c r="J25" s="19" t="s">
        <v>94</v>
      </c>
      <c r="K25" s="17">
        <v>3</v>
      </c>
      <c r="L25" s="24" t="s">
        <v>104</v>
      </c>
      <c r="M25" s="17">
        <v>211</v>
      </c>
      <c r="N25" s="18">
        <v>171</v>
      </c>
      <c r="O25" s="57"/>
    </row>
    <row r="26" spans="1:15" ht="44.25" customHeight="1" x14ac:dyDescent="0.25">
      <c r="A26" s="21"/>
      <c r="B26" s="75">
        <v>17</v>
      </c>
      <c r="C26" s="13">
        <v>79714412</v>
      </c>
      <c r="D26" s="13">
        <v>3620</v>
      </c>
      <c r="E26" s="13">
        <v>142418</v>
      </c>
      <c r="F26" s="15" t="s">
        <v>16</v>
      </c>
      <c r="G26" s="16" t="s">
        <v>95</v>
      </c>
      <c r="H26" s="16" t="s">
        <v>96</v>
      </c>
      <c r="I26" s="16" t="s">
        <v>97</v>
      </c>
      <c r="J26" s="19" t="s">
        <v>98</v>
      </c>
      <c r="K26" s="17">
        <v>1</v>
      </c>
      <c r="L26" s="24" t="s">
        <v>109</v>
      </c>
      <c r="M26" s="17">
        <v>262</v>
      </c>
      <c r="N26" s="18">
        <v>120</v>
      </c>
      <c r="O26" s="57"/>
    </row>
    <row r="27" spans="1:15" ht="55.5" customHeight="1" x14ac:dyDescent="0.25">
      <c r="A27" s="21"/>
      <c r="B27" s="75">
        <v>18</v>
      </c>
      <c r="C27" s="13">
        <v>62260510</v>
      </c>
      <c r="D27" s="13">
        <v>3620</v>
      </c>
      <c r="E27" s="13">
        <v>142418</v>
      </c>
      <c r="F27" s="15" t="s">
        <v>16</v>
      </c>
      <c r="G27" s="16" t="s">
        <v>99</v>
      </c>
      <c r="H27" s="16" t="s">
        <v>100</v>
      </c>
      <c r="I27" s="16" t="s">
        <v>97</v>
      </c>
      <c r="J27" s="19" t="s">
        <v>25</v>
      </c>
      <c r="K27" s="17">
        <v>1</v>
      </c>
      <c r="L27" s="24" t="s">
        <v>110</v>
      </c>
      <c r="M27" s="17">
        <v>262</v>
      </c>
      <c r="N27" s="18">
        <v>120</v>
      </c>
      <c r="O27" s="57"/>
    </row>
    <row r="28" spans="1:15" ht="30" customHeight="1" x14ac:dyDescent="0.25">
      <c r="A28" s="21"/>
      <c r="B28" s="75">
        <v>19</v>
      </c>
      <c r="C28" s="13" t="s">
        <v>101</v>
      </c>
      <c r="D28" s="13">
        <v>130039</v>
      </c>
      <c r="E28" s="13">
        <v>151703</v>
      </c>
      <c r="F28" s="15" t="s">
        <v>17</v>
      </c>
      <c r="G28" s="16" t="s">
        <v>102</v>
      </c>
      <c r="H28" s="16" t="s">
        <v>103</v>
      </c>
      <c r="I28" s="16" t="s">
        <v>97</v>
      </c>
      <c r="J28" s="19" t="s">
        <v>18</v>
      </c>
      <c r="K28" s="17">
        <v>4</v>
      </c>
      <c r="L28" s="24" t="s">
        <v>112</v>
      </c>
      <c r="M28" s="17">
        <v>297</v>
      </c>
      <c r="N28" s="18">
        <v>960</v>
      </c>
      <c r="O28" s="57"/>
    </row>
    <row r="29" spans="1:15" ht="23.25" x14ac:dyDescent="0.25">
      <c r="A29" s="96" t="s">
        <v>12</v>
      </c>
      <c r="B29" s="97"/>
      <c r="C29" s="97"/>
      <c r="D29" s="97"/>
      <c r="E29" s="97"/>
      <c r="F29" s="97"/>
      <c r="G29" s="97"/>
      <c r="H29" s="97"/>
      <c r="I29" s="97"/>
      <c r="J29" s="97"/>
      <c r="K29" s="97"/>
      <c r="L29" s="97"/>
      <c r="M29" s="98"/>
      <c r="N29" s="28">
        <f>SUM(N10:N28)</f>
        <v>4041.4</v>
      </c>
      <c r="O29" s="57"/>
    </row>
    <row r="30" spans="1:15" s="81" customFormat="1" ht="21" customHeight="1" x14ac:dyDescent="0.2">
      <c r="A30" s="78"/>
      <c r="B30" s="49" t="s">
        <v>277</v>
      </c>
      <c r="C30" s="79"/>
      <c r="D30" s="79"/>
      <c r="E30" s="79"/>
      <c r="F30" s="79"/>
      <c r="G30" s="79"/>
      <c r="H30" s="79"/>
      <c r="I30" s="79"/>
      <c r="J30" s="79"/>
      <c r="K30" s="78"/>
      <c r="L30" s="80"/>
    </row>
    <row r="31" spans="1:15" x14ac:dyDescent="0.25">
      <c r="A31" s="58"/>
      <c r="B31" s="58"/>
      <c r="C31" s="31"/>
      <c r="D31" s="31"/>
      <c r="E31" s="31"/>
      <c r="F31" s="58"/>
      <c r="G31" s="58"/>
      <c r="H31" s="58"/>
      <c r="I31" s="58"/>
      <c r="J31" s="58"/>
      <c r="K31" s="58"/>
      <c r="L31" s="31"/>
      <c r="M31" s="58"/>
      <c r="N31" s="59"/>
      <c r="O31" s="57"/>
    </row>
    <row r="32" spans="1:15" x14ac:dyDescent="0.25">
      <c r="A32" s="58"/>
      <c r="B32" s="58"/>
      <c r="C32" s="31"/>
      <c r="D32" s="31"/>
      <c r="E32" s="31"/>
      <c r="F32" s="58"/>
      <c r="G32" s="58"/>
      <c r="H32" s="58"/>
      <c r="I32" s="58"/>
      <c r="J32" s="58"/>
      <c r="K32" s="58"/>
      <c r="L32" s="31"/>
      <c r="M32" s="58"/>
      <c r="N32" s="59"/>
      <c r="O32" s="57"/>
    </row>
    <row r="33" spans="1:15" x14ac:dyDescent="0.25">
      <c r="A33" s="58"/>
      <c r="B33" s="60"/>
      <c r="C33" s="88" t="s">
        <v>35</v>
      </c>
      <c r="D33" s="88"/>
      <c r="E33" s="88"/>
      <c r="F33" s="88"/>
      <c r="G33" s="88"/>
      <c r="H33" s="88"/>
      <c r="I33" s="60"/>
      <c r="J33" s="60"/>
      <c r="K33" s="60"/>
      <c r="L33" s="61"/>
      <c r="M33" s="60"/>
      <c r="N33" s="62"/>
      <c r="O33" s="63"/>
    </row>
    <row r="34" spans="1:15" ht="18.75" customHeight="1" x14ac:dyDescent="0.25">
      <c r="A34" s="58"/>
      <c r="B34" s="60"/>
      <c r="C34" s="90" t="s">
        <v>36</v>
      </c>
      <c r="D34" s="90"/>
      <c r="E34" s="90"/>
      <c r="F34" s="90"/>
      <c r="G34" s="90"/>
      <c r="H34" s="36">
        <v>0</v>
      </c>
      <c r="I34" s="60"/>
      <c r="J34" s="60"/>
      <c r="K34" s="60"/>
      <c r="L34" s="61"/>
      <c r="M34" s="60"/>
      <c r="N34" s="62"/>
      <c r="O34" s="63"/>
    </row>
    <row r="35" spans="1:15" ht="30.75" customHeight="1" x14ac:dyDescent="0.25">
      <c r="A35" s="58"/>
      <c r="B35" s="60"/>
      <c r="C35" s="91" t="s">
        <v>40</v>
      </c>
      <c r="D35" s="91"/>
      <c r="E35" s="91"/>
      <c r="F35" s="91"/>
      <c r="G35" s="91"/>
      <c r="H35" s="37">
        <v>0</v>
      </c>
      <c r="I35" s="60"/>
      <c r="J35" s="60"/>
      <c r="K35" s="60"/>
      <c r="L35" s="61"/>
      <c r="M35" s="60"/>
      <c r="N35" s="62"/>
      <c r="O35" s="63"/>
    </row>
    <row r="36" spans="1:15" ht="18" customHeight="1" x14ac:dyDescent="0.25">
      <c r="A36" s="58"/>
      <c r="B36" s="60"/>
      <c r="C36" s="90" t="s">
        <v>39</v>
      </c>
      <c r="D36" s="90"/>
      <c r="E36" s="90"/>
      <c r="F36" s="90"/>
      <c r="G36" s="90"/>
      <c r="H36" s="37">
        <v>4041.4</v>
      </c>
      <c r="I36" s="60"/>
      <c r="J36" s="60"/>
      <c r="K36" s="60"/>
      <c r="L36" s="61"/>
      <c r="M36" s="60"/>
      <c r="N36" s="62"/>
      <c r="O36" s="63"/>
    </row>
    <row r="37" spans="1:15" ht="17.25" customHeight="1" x14ac:dyDescent="0.25">
      <c r="A37" s="58"/>
      <c r="B37" s="60"/>
      <c r="C37" s="90" t="s">
        <v>37</v>
      </c>
      <c r="D37" s="90"/>
      <c r="E37" s="90"/>
      <c r="F37" s="90"/>
      <c r="G37" s="90"/>
      <c r="H37" s="36">
        <v>10958.6</v>
      </c>
      <c r="I37" s="60"/>
      <c r="J37" s="60"/>
      <c r="K37" s="60"/>
      <c r="L37" s="61"/>
      <c r="M37" s="60"/>
      <c r="N37" s="62"/>
      <c r="O37" s="63"/>
    </row>
    <row r="38" spans="1:15" ht="16.5" customHeight="1" x14ac:dyDescent="0.25">
      <c r="A38" s="58"/>
      <c r="B38" s="60"/>
      <c r="C38" s="88" t="s">
        <v>38</v>
      </c>
      <c r="D38" s="88"/>
      <c r="E38" s="88"/>
      <c r="F38" s="88"/>
      <c r="G38" s="88"/>
      <c r="H38" s="38">
        <f>SUM(H34:H37)</f>
        <v>15000</v>
      </c>
      <c r="I38" s="60"/>
      <c r="J38" s="60"/>
      <c r="K38" s="60"/>
      <c r="L38" s="61"/>
      <c r="M38" s="60"/>
      <c r="N38" s="62"/>
      <c r="O38" s="63"/>
    </row>
    <row r="39" spans="1:15" x14ac:dyDescent="0.25">
      <c r="A39" s="58"/>
      <c r="B39" s="60"/>
      <c r="C39" s="63"/>
      <c r="D39" s="63"/>
      <c r="E39" s="63"/>
      <c r="F39" s="63"/>
      <c r="G39" s="63"/>
      <c r="H39" s="63"/>
      <c r="I39" s="60"/>
      <c r="J39" s="60"/>
      <c r="K39" s="60"/>
      <c r="L39" s="61"/>
      <c r="M39" s="60"/>
      <c r="N39" s="62"/>
      <c r="O39" s="63"/>
    </row>
    <row r="40" spans="1:15" x14ac:dyDescent="0.25">
      <c r="A40" s="58"/>
      <c r="B40" s="60"/>
      <c r="C40" s="63"/>
      <c r="D40" s="63"/>
      <c r="E40" s="63"/>
      <c r="F40" s="63"/>
      <c r="G40" s="63"/>
      <c r="H40" s="63"/>
      <c r="I40" s="60"/>
      <c r="J40" s="60"/>
      <c r="K40" s="60"/>
      <c r="L40" s="61"/>
      <c r="M40" s="60"/>
      <c r="N40" s="62"/>
      <c r="O40" s="63"/>
    </row>
    <row r="41" spans="1:15" x14ac:dyDescent="0.25">
      <c r="A41" s="58"/>
      <c r="B41" s="60"/>
      <c r="C41" s="63"/>
      <c r="D41" s="63"/>
      <c r="E41" s="63"/>
      <c r="F41" s="63"/>
      <c r="G41" s="63"/>
      <c r="H41" s="63"/>
      <c r="I41" s="60"/>
      <c r="J41" s="60"/>
      <c r="K41" s="60"/>
      <c r="L41" s="61"/>
      <c r="M41" s="60"/>
      <c r="N41" s="62"/>
      <c r="O41" s="63"/>
    </row>
    <row r="42" spans="1:15" ht="23.25" customHeight="1" x14ac:dyDescent="0.25">
      <c r="A42" s="58"/>
      <c r="B42" s="60"/>
      <c r="C42" s="60"/>
      <c r="D42" s="63"/>
      <c r="E42" s="63"/>
      <c r="F42" s="63"/>
      <c r="G42" s="64" t="s">
        <v>34</v>
      </c>
      <c r="H42" s="63"/>
      <c r="I42" s="60"/>
      <c r="J42" s="60"/>
      <c r="K42" s="60"/>
      <c r="L42" s="86" t="s">
        <v>113</v>
      </c>
      <c r="M42" s="86"/>
      <c r="N42" s="86"/>
      <c r="O42" s="86"/>
    </row>
    <row r="43" spans="1:15" ht="23.25" customHeight="1" x14ac:dyDescent="0.25">
      <c r="A43" s="58"/>
      <c r="B43" s="60"/>
      <c r="C43" s="60"/>
      <c r="D43" s="60"/>
      <c r="E43" s="60"/>
      <c r="F43" s="89" t="s">
        <v>49</v>
      </c>
      <c r="G43" s="89"/>
      <c r="H43" s="89"/>
      <c r="I43" s="89"/>
      <c r="J43" s="60"/>
      <c r="K43" s="64"/>
      <c r="L43" s="87" t="s">
        <v>114</v>
      </c>
      <c r="M43" s="87"/>
      <c r="N43" s="87"/>
      <c r="O43" s="87"/>
    </row>
    <row r="44" spans="1:15" ht="27" customHeight="1" x14ac:dyDescent="0.25">
      <c r="A44" s="8"/>
      <c r="B44" s="8"/>
      <c r="C44" s="8"/>
      <c r="D44" s="8"/>
      <c r="E44" s="8"/>
      <c r="G44" s="8"/>
      <c r="H44" s="51"/>
      <c r="I44" s="51"/>
      <c r="J44" s="29"/>
      <c r="K44" s="46" t="s">
        <v>48</v>
      </c>
      <c r="L44" s="26"/>
      <c r="M44" s="26"/>
      <c r="N44" s="10"/>
    </row>
    <row r="45" spans="1:15" ht="23.25" x14ac:dyDescent="0.25">
      <c r="A45" s="8"/>
      <c r="B45" s="8"/>
      <c r="C45" s="8"/>
      <c r="D45" s="8"/>
      <c r="E45" s="8"/>
      <c r="F45" s="11"/>
      <c r="G45" s="8"/>
      <c r="H45" s="8"/>
      <c r="I45" s="8"/>
      <c r="J45" s="8"/>
      <c r="K45" s="26"/>
      <c r="L45" s="27"/>
      <c r="M45" s="26"/>
      <c r="N45" s="10"/>
    </row>
    <row r="46" spans="1:15" ht="23.25" x14ac:dyDescent="0.25">
      <c r="A46" s="8"/>
      <c r="B46" s="8"/>
      <c r="C46" s="8"/>
      <c r="D46" s="8"/>
      <c r="E46" s="8"/>
      <c r="F46" s="8"/>
      <c r="H46" s="8"/>
      <c r="I46" s="8"/>
      <c r="J46" s="8"/>
      <c r="K46" s="8"/>
      <c r="L46"/>
      <c r="M46" s="22"/>
      <c r="N46" s="10"/>
    </row>
    <row r="47" spans="1:15" x14ac:dyDescent="0.25">
      <c r="L47"/>
      <c r="M47" s="22"/>
    </row>
    <row r="48" spans="1:15" ht="15" customHeight="1" x14ac:dyDescent="0.25">
      <c r="L48"/>
    </row>
    <row r="49" spans="12:12" ht="15" customHeight="1" x14ac:dyDescent="0.25">
      <c r="L49"/>
    </row>
    <row r="50" spans="12:12" x14ac:dyDescent="0.25">
      <c r="L50"/>
    </row>
    <row r="51" spans="12:12" x14ac:dyDescent="0.25">
      <c r="L51"/>
    </row>
    <row r="52" spans="12:12" x14ac:dyDescent="0.25">
      <c r="L52"/>
    </row>
    <row r="53" spans="12:12" ht="22.5" customHeight="1" x14ac:dyDescent="0.25">
      <c r="L53"/>
    </row>
    <row r="54" spans="12:12" x14ac:dyDescent="0.25">
      <c r="L54"/>
    </row>
    <row r="55" spans="12:12" ht="10.5" customHeight="1" x14ac:dyDescent="0.25">
      <c r="L55"/>
    </row>
    <row r="56" spans="12:12" hidden="1" x14ac:dyDescent="0.25">
      <c r="L56"/>
    </row>
    <row r="57" spans="12:12" ht="24" customHeight="1" x14ac:dyDescent="0.25">
      <c r="L57"/>
    </row>
    <row r="58" spans="12:12" ht="15" customHeight="1" x14ac:dyDescent="0.25">
      <c r="L58"/>
    </row>
    <row r="59" spans="12:12" x14ac:dyDescent="0.25">
      <c r="L59"/>
    </row>
    <row r="60" spans="12:12" x14ac:dyDescent="0.25">
      <c r="L60"/>
    </row>
    <row r="61" spans="12:12" x14ac:dyDescent="0.25">
      <c r="L61"/>
    </row>
    <row r="62" spans="12:12" x14ac:dyDescent="0.25">
      <c r="L62"/>
    </row>
    <row r="63" spans="12:12" x14ac:dyDescent="0.25">
      <c r="L63"/>
    </row>
    <row r="64" spans="12:12" x14ac:dyDescent="0.25">
      <c r="L64"/>
    </row>
    <row r="65" spans="12:13" x14ac:dyDescent="0.25">
      <c r="L65"/>
    </row>
    <row r="66" spans="12:13" x14ac:dyDescent="0.25">
      <c r="L66"/>
    </row>
    <row r="67" spans="12:13" x14ac:dyDescent="0.25">
      <c r="L67"/>
    </row>
    <row r="68" spans="12:13" x14ac:dyDescent="0.25">
      <c r="L68"/>
      <c r="M68" s="22"/>
    </row>
    <row r="69" spans="12:13" x14ac:dyDescent="0.25">
      <c r="L69"/>
      <c r="M69" s="22"/>
    </row>
  </sheetData>
  <mergeCells count="14">
    <mergeCell ref="C33:H33"/>
    <mergeCell ref="M5:N5"/>
    <mergeCell ref="M6:N6"/>
    <mergeCell ref="C7:N7"/>
    <mergeCell ref="A8:N8"/>
    <mergeCell ref="A29:M29"/>
    <mergeCell ref="C34:G34"/>
    <mergeCell ref="C35:G35"/>
    <mergeCell ref="C36:G36"/>
    <mergeCell ref="C37:G37"/>
    <mergeCell ref="C38:G38"/>
    <mergeCell ref="L42:O42"/>
    <mergeCell ref="L43:O43"/>
    <mergeCell ref="F43:I43"/>
  </mergeCells>
  <printOptions horizontalCentered="1"/>
  <pageMargins left="0.7" right="0.7" top="0.75" bottom="0.75" header="0.3" footer="0.3"/>
  <pageSetup paperSize="14"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5"/>
  <sheetViews>
    <sheetView topLeftCell="B49" zoomScaleNormal="100" zoomScaleSheetLayoutView="85" workbookViewId="0">
      <selection activeCell="P74" sqref="A51:P74"/>
    </sheetView>
  </sheetViews>
  <sheetFormatPr baseColWidth="10" defaultRowHeight="15" x14ac:dyDescent="0.25"/>
  <cols>
    <col min="1" max="1" width="12.85546875" hidden="1" customWidth="1"/>
    <col min="2" max="2" width="5.140625" customWidth="1"/>
    <col min="3" max="3" width="11.5703125" customWidth="1"/>
    <col min="4" max="4" width="12.42578125" hidden="1" customWidth="1"/>
    <col min="5" max="5" width="16.42578125" hidden="1" customWidth="1"/>
    <col min="6" max="6" width="11.42578125" customWidth="1"/>
    <col min="7" max="7" width="14.5703125" customWidth="1"/>
    <col min="8" max="9" width="12" customWidth="1"/>
    <col min="10" max="10" width="30.140625" customWidth="1"/>
    <col min="11" max="11" width="11.42578125" customWidth="1"/>
    <col min="12" max="12" width="110.5703125" style="22" customWidth="1"/>
    <col min="13" max="13" width="12.85546875" customWidth="1"/>
    <col min="14" max="14" width="12.7109375" customWidth="1"/>
  </cols>
  <sheetData>
    <row r="1" spans="1:14" x14ac:dyDescent="0.25">
      <c r="F1" s="30"/>
      <c r="G1" s="30"/>
      <c r="H1" s="30"/>
      <c r="I1" s="1"/>
      <c r="J1" s="30"/>
    </row>
    <row r="2" spans="1:14" x14ac:dyDescent="0.25">
      <c r="F2" s="30"/>
      <c r="G2" s="30"/>
      <c r="H2" s="30"/>
      <c r="I2" s="1"/>
      <c r="J2" s="30"/>
    </row>
    <row r="3" spans="1:14" ht="21" customHeight="1" x14ac:dyDescent="0.4">
      <c r="F3" s="30"/>
      <c r="G3" s="30"/>
      <c r="H3" s="33"/>
      <c r="I3" s="33"/>
      <c r="J3" s="33"/>
      <c r="K3" s="2"/>
      <c r="L3" s="23"/>
    </row>
    <row r="4" spans="1:14" ht="21" customHeight="1" x14ac:dyDescent="0.4">
      <c r="F4" s="30"/>
      <c r="G4" s="30"/>
      <c r="H4" s="33"/>
      <c r="I4" s="33"/>
      <c r="J4" s="33"/>
      <c r="K4" s="2"/>
      <c r="L4" s="23"/>
      <c r="N4" s="3"/>
    </row>
    <row r="5" spans="1:14" ht="23.25" customHeight="1" x14ac:dyDescent="0.35">
      <c r="L5" s="34" t="s">
        <v>0</v>
      </c>
      <c r="M5" s="99"/>
      <c r="N5" s="99"/>
    </row>
    <row r="6" spans="1:14" ht="23.25" x14ac:dyDescent="0.35">
      <c r="A6" s="4"/>
      <c r="B6" s="4"/>
      <c r="C6" s="4"/>
      <c r="D6" s="4"/>
      <c r="E6" s="4"/>
      <c r="F6" s="30"/>
      <c r="G6" s="30"/>
      <c r="H6" s="30"/>
      <c r="I6" s="5"/>
      <c r="J6" s="6"/>
      <c r="K6" s="7"/>
      <c r="L6" s="35">
        <v>45777</v>
      </c>
      <c r="M6" s="100"/>
      <c r="N6" s="100"/>
    </row>
    <row r="7" spans="1:14" ht="23.25" x14ac:dyDescent="0.35">
      <c r="A7" s="4"/>
      <c r="B7" s="4"/>
      <c r="C7" s="101" t="s">
        <v>116</v>
      </c>
      <c r="D7" s="101"/>
      <c r="E7" s="101"/>
      <c r="F7" s="101"/>
      <c r="G7" s="101"/>
      <c r="H7" s="101"/>
      <c r="I7" s="101"/>
      <c r="J7" s="101"/>
      <c r="K7" s="101"/>
      <c r="L7" s="101"/>
      <c r="M7" s="101"/>
      <c r="N7" s="101"/>
    </row>
    <row r="8" spans="1:14" ht="18.75" x14ac:dyDescent="0.25">
      <c r="A8" s="102"/>
      <c r="B8" s="102"/>
      <c r="C8" s="102"/>
      <c r="D8" s="102"/>
      <c r="E8" s="102"/>
      <c r="F8" s="102"/>
      <c r="G8" s="102"/>
      <c r="H8" s="102"/>
      <c r="I8" s="102"/>
      <c r="J8" s="102"/>
      <c r="K8" s="102"/>
      <c r="L8" s="102"/>
      <c r="M8" s="102"/>
      <c r="N8" s="102"/>
    </row>
    <row r="9" spans="1:14" s="45" customFormat="1" ht="31.5" customHeight="1" x14ac:dyDescent="0.25">
      <c r="A9" s="39" t="s">
        <v>1</v>
      </c>
      <c r="B9" s="40" t="s">
        <v>33</v>
      </c>
      <c r="C9" s="40" t="s">
        <v>2</v>
      </c>
      <c r="D9" s="40" t="s">
        <v>44</v>
      </c>
      <c r="E9" s="40" t="s">
        <v>3</v>
      </c>
      <c r="F9" s="41" t="s">
        <v>4</v>
      </c>
      <c r="G9" s="42" t="s">
        <v>5</v>
      </c>
      <c r="H9" s="43" t="s">
        <v>6</v>
      </c>
      <c r="I9" s="44" t="s">
        <v>0</v>
      </c>
      <c r="J9" s="44" t="s">
        <v>7</v>
      </c>
      <c r="K9" s="44" t="s">
        <v>8</v>
      </c>
      <c r="L9" s="44" t="s">
        <v>9</v>
      </c>
      <c r="M9" s="44" t="s">
        <v>10</v>
      </c>
      <c r="N9" s="44" t="s">
        <v>11</v>
      </c>
    </row>
    <row r="10" spans="1:14" ht="43.5" customHeight="1" x14ac:dyDescent="0.25">
      <c r="A10" s="84"/>
      <c r="B10" s="85">
        <v>1</v>
      </c>
      <c r="C10" s="13">
        <v>60368543</v>
      </c>
      <c r="D10" s="13">
        <v>3620</v>
      </c>
      <c r="E10" s="13">
        <v>142418</v>
      </c>
      <c r="F10" s="15" t="s">
        <v>16</v>
      </c>
      <c r="G10" s="16" t="s">
        <v>117</v>
      </c>
      <c r="H10" s="14" t="s">
        <v>118</v>
      </c>
      <c r="I10" s="16" t="s">
        <v>119</v>
      </c>
      <c r="J10" s="19" t="s">
        <v>20</v>
      </c>
      <c r="K10" s="17">
        <v>1</v>
      </c>
      <c r="L10" s="24" t="s">
        <v>124</v>
      </c>
      <c r="M10" s="17">
        <v>262</v>
      </c>
      <c r="N10" s="18">
        <v>120</v>
      </c>
    </row>
    <row r="11" spans="1:14" ht="41.25" customHeight="1" x14ac:dyDescent="0.25">
      <c r="A11" s="84"/>
      <c r="B11" s="85">
        <v>2</v>
      </c>
      <c r="C11" s="13">
        <v>60368543</v>
      </c>
      <c r="D11" s="13">
        <v>3620</v>
      </c>
      <c r="E11" s="13">
        <v>142418</v>
      </c>
      <c r="F11" s="15" t="s">
        <v>16</v>
      </c>
      <c r="G11" s="16" t="s">
        <v>121</v>
      </c>
      <c r="H11" s="14" t="s">
        <v>122</v>
      </c>
      <c r="I11" s="16" t="s">
        <v>119</v>
      </c>
      <c r="J11" s="19" t="s">
        <v>20</v>
      </c>
      <c r="K11" s="17">
        <v>1</v>
      </c>
      <c r="L11" s="24" t="s">
        <v>123</v>
      </c>
      <c r="M11" s="17">
        <v>262</v>
      </c>
      <c r="N11" s="18">
        <v>120</v>
      </c>
    </row>
    <row r="12" spans="1:14" ht="42" customHeight="1" x14ac:dyDescent="0.25">
      <c r="A12" s="12"/>
      <c r="B12" s="85">
        <v>3</v>
      </c>
      <c r="C12" s="13" t="s">
        <v>125</v>
      </c>
      <c r="D12" s="13" t="s">
        <v>14</v>
      </c>
      <c r="E12" s="13" t="s">
        <v>14</v>
      </c>
      <c r="F12" s="15" t="s">
        <v>13</v>
      </c>
      <c r="G12" s="16" t="s">
        <v>126</v>
      </c>
      <c r="H12" s="14" t="s">
        <v>127</v>
      </c>
      <c r="I12" s="16" t="s">
        <v>120</v>
      </c>
      <c r="J12" s="19" t="s">
        <v>42</v>
      </c>
      <c r="K12" s="17">
        <v>4</v>
      </c>
      <c r="L12" s="24" t="s">
        <v>128</v>
      </c>
      <c r="M12" s="17">
        <v>196</v>
      </c>
      <c r="N12" s="18">
        <v>159.80000000000001</v>
      </c>
    </row>
    <row r="13" spans="1:14" ht="44.25" customHeight="1" x14ac:dyDescent="0.25">
      <c r="A13" s="12"/>
      <c r="B13" s="85">
        <v>4</v>
      </c>
      <c r="C13" s="13" t="s">
        <v>125</v>
      </c>
      <c r="D13" s="13" t="s">
        <v>14</v>
      </c>
      <c r="E13" s="13" t="s">
        <v>14</v>
      </c>
      <c r="F13" s="15" t="s">
        <v>13</v>
      </c>
      <c r="G13" s="16" t="s">
        <v>126</v>
      </c>
      <c r="H13" s="14" t="s">
        <v>127</v>
      </c>
      <c r="I13" s="16" t="s">
        <v>120</v>
      </c>
      <c r="J13" s="19" t="s">
        <v>42</v>
      </c>
      <c r="K13" s="17">
        <v>2</v>
      </c>
      <c r="L13" s="24" t="s">
        <v>129</v>
      </c>
      <c r="M13" s="17">
        <v>196</v>
      </c>
      <c r="N13" s="18">
        <v>135.9</v>
      </c>
    </row>
    <row r="14" spans="1:14" ht="42.75" customHeight="1" x14ac:dyDescent="0.25">
      <c r="A14" s="12"/>
      <c r="B14" s="85">
        <v>5</v>
      </c>
      <c r="C14" s="13">
        <v>2365685</v>
      </c>
      <c r="D14" s="13" t="s">
        <v>14</v>
      </c>
      <c r="E14" s="13" t="s">
        <v>14</v>
      </c>
      <c r="F14" s="15" t="s">
        <v>15</v>
      </c>
      <c r="G14" s="16" t="s">
        <v>134</v>
      </c>
      <c r="H14" s="16" t="s">
        <v>135</v>
      </c>
      <c r="I14" s="16" t="s">
        <v>120</v>
      </c>
      <c r="J14" s="19" t="s">
        <v>24</v>
      </c>
      <c r="K14" s="54">
        <v>3.5</v>
      </c>
      <c r="L14" s="24" t="s">
        <v>136</v>
      </c>
      <c r="M14" s="17">
        <v>199</v>
      </c>
      <c r="N14" s="18">
        <v>35</v>
      </c>
    </row>
    <row r="15" spans="1:14" ht="33" customHeight="1" x14ac:dyDescent="0.25">
      <c r="A15" s="12"/>
      <c r="B15" s="85">
        <v>6</v>
      </c>
      <c r="C15" s="13" t="s">
        <v>125</v>
      </c>
      <c r="D15" s="13">
        <v>4877</v>
      </c>
      <c r="E15" s="13">
        <v>195054</v>
      </c>
      <c r="F15" s="15" t="s">
        <v>15</v>
      </c>
      <c r="G15" s="16" t="s">
        <v>130</v>
      </c>
      <c r="H15" s="14" t="s">
        <v>131</v>
      </c>
      <c r="I15" s="16" t="s">
        <v>132</v>
      </c>
      <c r="J15" s="19" t="s">
        <v>42</v>
      </c>
      <c r="K15" s="17">
        <v>4</v>
      </c>
      <c r="L15" s="24" t="s">
        <v>133</v>
      </c>
      <c r="M15" s="17">
        <v>211</v>
      </c>
      <c r="N15" s="18">
        <v>459.8</v>
      </c>
    </row>
    <row r="16" spans="1:14" ht="34.5" customHeight="1" x14ac:dyDescent="0.25">
      <c r="A16" s="12"/>
      <c r="B16" s="85">
        <v>7</v>
      </c>
      <c r="C16" s="13" t="s">
        <v>28</v>
      </c>
      <c r="D16" s="13" t="s">
        <v>14</v>
      </c>
      <c r="E16" s="13" t="s">
        <v>14</v>
      </c>
      <c r="F16" s="15" t="s">
        <v>27</v>
      </c>
      <c r="G16" s="16" t="s">
        <v>138</v>
      </c>
      <c r="H16" s="16" t="s">
        <v>30</v>
      </c>
      <c r="I16" s="16" t="s">
        <v>132</v>
      </c>
      <c r="J16" s="19" t="s">
        <v>137</v>
      </c>
      <c r="K16" s="17">
        <v>1800</v>
      </c>
      <c r="L16" s="24" t="s">
        <v>140</v>
      </c>
      <c r="M16" s="17">
        <v>195</v>
      </c>
      <c r="N16" s="18">
        <v>990</v>
      </c>
    </row>
    <row r="17" spans="1:14" ht="33.75" customHeight="1" x14ac:dyDescent="0.25">
      <c r="A17" s="12"/>
      <c r="B17" s="85">
        <v>8</v>
      </c>
      <c r="C17" s="13" t="s">
        <v>28</v>
      </c>
      <c r="D17" s="13" t="s">
        <v>14</v>
      </c>
      <c r="E17" s="13" t="s">
        <v>14</v>
      </c>
      <c r="F17" s="15" t="s">
        <v>27</v>
      </c>
      <c r="G17" s="16" t="s">
        <v>139</v>
      </c>
      <c r="H17" s="16" t="s">
        <v>30</v>
      </c>
      <c r="I17" s="16" t="s">
        <v>132</v>
      </c>
      <c r="J17" s="19" t="s">
        <v>137</v>
      </c>
      <c r="K17" s="17">
        <v>6</v>
      </c>
      <c r="L17" s="24" t="s">
        <v>141</v>
      </c>
      <c r="M17" s="17">
        <v>195</v>
      </c>
      <c r="N17" s="18">
        <v>33</v>
      </c>
    </row>
    <row r="18" spans="1:14" ht="42.75" customHeight="1" x14ac:dyDescent="0.25">
      <c r="A18" s="84"/>
      <c r="B18" s="85">
        <v>9</v>
      </c>
      <c r="C18" s="13">
        <v>37759248</v>
      </c>
      <c r="D18" s="13">
        <v>3620</v>
      </c>
      <c r="E18" s="13">
        <v>142418</v>
      </c>
      <c r="F18" s="15" t="s">
        <v>16</v>
      </c>
      <c r="G18" s="16" t="s">
        <v>143</v>
      </c>
      <c r="H18" s="16" t="s">
        <v>142</v>
      </c>
      <c r="I18" s="16" t="s">
        <v>144</v>
      </c>
      <c r="J18" s="19" t="s">
        <v>145</v>
      </c>
      <c r="K18" s="17">
        <v>1</v>
      </c>
      <c r="L18" s="24" t="s">
        <v>146</v>
      </c>
      <c r="M18" s="17">
        <v>262</v>
      </c>
      <c r="N18" s="18">
        <v>130</v>
      </c>
    </row>
    <row r="19" spans="1:14" ht="55.5" customHeight="1" x14ac:dyDescent="0.25">
      <c r="A19" s="21"/>
      <c r="B19" s="85">
        <v>10</v>
      </c>
      <c r="C19" s="13">
        <v>107848287</v>
      </c>
      <c r="D19" s="13">
        <v>33306</v>
      </c>
      <c r="E19" s="13">
        <v>36492</v>
      </c>
      <c r="F19" s="15" t="s">
        <v>13</v>
      </c>
      <c r="G19" s="16" t="s">
        <v>147</v>
      </c>
      <c r="H19" s="52" t="s">
        <v>148</v>
      </c>
      <c r="I19" s="16" t="s">
        <v>144</v>
      </c>
      <c r="J19" s="19" t="s">
        <v>149</v>
      </c>
      <c r="K19" s="17">
        <v>1</v>
      </c>
      <c r="L19" s="24" t="s">
        <v>150</v>
      </c>
      <c r="M19" s="17">
        <v>268</v>
      </c>
      <c r="N19" s="18">
        <v>2</v>
      </c>
    </row>
    <row r="20" spans="1:14" ht="57.75" customHeight="1" x14ac:dyDescent="0.25">
      <c r="A20" s="21"/>
      <c r="B20" s="85">
        <v>11</v>
      </c>
      <c r="C20" s="13">
        <v>107848287</v>
      </c>
      <c r="D20" s="13">
        <v>135020</v>
      </c>
      <c r="E20" s="13">
        <v>157529</v>
      </c>
      <c r="F20" s="15" t="s">
        <v>13</v>
      </c>
      <c r="G20" s="16" t="s">
        <v>147</v>
      </c>
      <c r="H20" s="52" t="s">
        <v>148</v>
      </c>
      <c r="I20" s="16" t="s">
        <v>144</v>
      </c>
      <c r="J20" s="19" t="s">
        <v>149</v>
      </c>
      <c r="K20" s="17">
        <v>2</v>
      </c>
      <c r="L20" s="24" t="s">
        <v>162</v>
      </c>
      <c r="M20" s="17">
        <v>268</v>
      </c>
      <c r="N20" s="18">
        <v>7</v>
      </c>
    </row>
    <row r="21" spans="1:14" ht="58.5" customHeight="1" x14ac:dyDescent="0.25">
      <c r="A21" s="21"/>
      <c r="B21" s="85">
        <v>12</v>
      </c>
      <c r="C21" s="13">
        <v>107848287</v>
      </c>
      <c r="D21" s="13">
        <v>33268</v>
      </c>
      <c r="E21" s="13">
        <v>36455</v>
      </c>
      <c r="F21" s="15" t="s">
        <v>13</v>
      </c>
      <c r="G21" s="16" t="s">
        <v>147</v>
      </c>
      <c r="H21" s="52" t="s">
        <v>148</v>
      </c>
      <c r="I21" s="16" t="s">
        <v>144</v>
      </c>
      <c r="J21" s="19" t="s">
        <v>149</v>
      </c>
      <c r="K21" s="17">
        <v>2</v>
      </c>
      <c r="L21" s="24" t="s">
        <v>151</v>
      </c>
      <c r="M21" s="17">
        <v>268</v>
      </c>
      <c r="N21" s="18">
        <v>4</v>
      </c>
    </row>
    <row r="22" spans="1:14" ht="57" customHeight="1" x14ac:dyDescent="0.25">
      <c r="A22" s="21"/>
      <c r="B22" s="85">
        <v>13</v>
      </c>
      <c r="C22" s="13">
        <v>107848287</v>
      </c>
      <c r="D22" s="13">
        <v>33267</v>
      </c>
      <c r="E22" s="13">
        <v>36450</v>
      </c>
      <c r="F22" s="15" t="s">
        <v>13</v>
      </c>
      <c r="G22" s="16" t="s">
        <v>147</v>
      </c>
      <c r="H22" s="52" t="s">
        <v>148</v>
      </c>
      <c r="I22" s="16" t="s">
        <v>144</v>
      </c>
      <c r="J22" s="19" t="s">
        <v>149</v>
      </c>
      <c r="K22" s="17">
        <v>2</v>
      </c>
      <c r="L22" s="24" t="s">
        <v>151</v>
      </c>
      <c r="M22" s="17">
        <v>268</v>
      </c>
      <c r="N22" s="18">
        <v>4.5</v>
      </c>
    </row>
    <row r="23" spans="1:14" ht="59.25" customHeight="1" x14ac:dyDescent="0.25">
      <c r="A23" s="21"/>
      <c r="B23" s="85">
        <v>14</v>
      </c>
      <c r="C23" s="13">
        <v>107848287</v>
      </c>
      <c r="D23" s="13">
        <v>161327</v>
      </c>
      <c r="E23" s="13">
        <v>188865</v>
      </c>
      <c r="F23" s="15" t="s">
        <v>13</v>
      </c>
      <c r="G23" s="16" t="s">
        <v>147</v>
      </c>
      <c r="H23" s="52" t="s">
        <v>148</v>
      </c>
      <c r="I23" s="16" t="s">
        <v>144</v>
      </c>
      <c r="J23" s="19" t="s">
        <v>149</v>
      </c>
      <c r="K23" s="17">
        <v>1</v>
      </c>
      <c r="L23" s="24" t="s">
        <v>152</v>
      </c>
      <c r="M23" s="17">
        <v>268</v>
      </c>
      <c r="N23" s="18">
        <v>29.5</v>
      </c>
    </row>
    <row r="24" spans="1:14" ht="57" customHeight="1" x14ac:dyDescent="0.25">
      <c r="A24" s="21"/>
      <c r="B24" s="85">
        <v>15</v>
      </c>
      <c r="C24" s="13">
        <v>107848287</v>
      </c>
      <c r="D24" s="13">
        <v>81004</v>
      </c>
      <c r="E24" s="13">
        <v>95706</v>
      </c>
      <c r="F24" s="15" t="s">
        <v>13</v>
      </c>
      <c r="G24" s="16" t="s">
        <v>147</v>
      </c>
      <c r="H24" s="52" t="s">
        <v>148</v>
      </c>
      <c r="I24" s="16" t="s">
        <v>144</v>
      </c>
      <c r="J24" s="19" t="s">
        <v>149</v>
      </c>
      <c r="K24" s="17">
        <v>1</v>
      </c>
      <c r="L24" s="24" t="s">
        <v>153</v>
      </c>
      <c r="M24" s="17">
        <v>283</v>
      </c>
      <c r="N24" s="18">
        <v>31</v>
      </c>
    </row>
    <row r="25" spans="1:14" ht="57.75" customHeight="1" x14ac:dyDescent="0.25">
      <c r="A25" s="21"/>
      <c r="B25" s="85">
        <v>16</v>
      </c>
      <c r="C25" s="13">
        <v>107848287</v>
      </c>
      <c r="D25" s="13">
        <v>19636</v>
      </c>
      <c r="E25" s="13">
        <v>55963</v>
      </c>
      <c r="F25" s="15" t="s">
        <v>13</v>
      </c>
      <c r="G25" s="16" t="s">
        <v>147</v>
      </c>
      <c r="H25" s="52" t="s">
        <v>148</v>
      </c>
      <c r="I25" s="16" t="s">
        <v>144</v>
      </c>
      <c r="J25" s="19" t="s">
        <v>149</v>
      </c>
      <c r="K25" s="17">
        <v>1</v>
      </c>
      <c r="L25" s="24" t="s">
        <v>154</v>
      </c>
      <c r="M25" s="17">
        <v>269</v>
      </c>
      <c r="N25" s="18">
        <v>27</v>
      </c>
    </row>
    <row r="26" spans="1:14" ht="60.75" customHeight="1" x14ac:dyDescent="0.25">
      <c r="A26" s="21"/>
      <c r="B26" s="85">
        <v>17</v>
      </c>
      <c r="C26" s="13">
        <v>107848287</v>
      </c>
      <c r="D26" s="13">
        <v>104677</v>
      </c>
      <c r="E26" s="13">
        <v>122092</v>
      </c>
      <c r="F26" s="15" t="s">
        <v>13</v>
      </c>
      <c r="G26" s="16" t="s">
        <v>147</v>
      </c>
      <c r="H26" s="52" t="s">
        <v>148</v>
      </c>
      <c r="I26" s="16" t="s">
        <v>144</v>
      </c>
      <c r="J26" s="19" t="s">
        <v>149</v>
      </c>
      <c r="K26" s="17">
        <v>2</v>
      </c>
      <c r="L26" s="24" t="s">
        <v>155</v>
      </c>
      <c r="M26" s="17">
        <v>268</v>
      </c>
      <c r="N26" s="18">
        <v>7</v>
      </c>
    </row>
    <row r="27" spans="1:14" ht="63.75" customHeight="1" x14ac:dyDescent="0.25">
      <c r="A27" s="21"/>
      <c r="B27" s="85">
        <v>18</v>
      </c>
      <c r="C27" s="13">
        <v>107848287</v>
      </c>
      <c r="D27" s="13">
        <v>175973</v>
      </c>
      <c r="E27" s="13">
        <v>205912</v>
      </c>
      <c r="F27" s="15" t="s">
        <v>13</v>
      </c>
      <c r="G27" s="16" t="s">
        <v>147</v>
      </c>
      <c r="H27" s="52" t="s">
        <v>148</v>
      </c>
      <c r="I27" s="16" t="s">
        <v>144</v>
      </c>
      <c r="J27" s="19" t="s">
        <v>149</v>
      </c>
      <c r="K27" s="17">
        <v>2</v>
      </c>
      <c r="L27" s="24" t="s">
        <v>156</v>
      </c>
      <c r="M27" s="17">
        <v>268</v>
      </c>
      <c r="N27" s="18">
        <v>3</v>
      </c>
    </row>
    <row r="28" spans="1:14" ht="57.75" customHeight="1" x14ac:dyDescent="0.25">
      <c r="A28" s="21"/>
      <c r="B28" s="85">
        <v>19</v>
      </c>
      <c r="C28" s="13">
        <v>107848287</v>
      </c>
      <c r="D28" s="13">
        <v>52791</v>
      </c>
      <c r="E28" s="13">
        <v>62174</v>
      </c>
      <c r="F28" s="15" t="s">
        <v>13</v>
      </c>
      <c r="G28" s="16" t="s">
        <v>147</v>
      </c>
      <c r="H28" s="52" t="s">
        <v>148</v>
      </c>
      <c r="I28" s="16" t="s">
        <v>144</v>
      </c>
      <c r="J28" s="19" t="s">
        <v>149</v>
      </c>
      <c r="K28" s="17">
        <v>4</v>
      </c>
      <c r="L28" s="24" t="s">
        <v>157</v>
      </c>
      <c r="M28" s="17">
        <v>283</v>
      </c>
      <c r="N28" s="18">
        <v>5</v>
      </c>
    </row>
    <row r="29" spans="1:14" ht="58.5" customHeight="1" x14ac:dyDescent="0.25">
      <c r="A29" s="21"/>
      <c r="B29" s="85">
        <v>20</v>
      </c>
      <c r="C29" s="13">
        <v>107848287</v>
      </c>
      <c r="D29" s="13">
        <v>155184</v>
      </c>
      <c r="E29" s="13">
        <v>181741</v>
      </c>
      <c r="F29" s="15" t="s">
        <v>13</v>
      </c>
      <c r="G29" s="16" t="s">
        <v>147</v>
      </c>
      <c r="H29" s="52" t="s">
        <v>148</v>
      </c>
      <c r="I29" s="16" t="s">
        <v>144</v>
      </c>
      <c r="J29" s="19" t="s">
        <v>149</v>
      </c>
      <c r="K29" s="17">
        <v>1</v>
      </c>
      <c r="L29" s="24" t="s">
        <v>158</v>
      </c>
      <c r="M29" s="17">
        <v>283</v>
      </c>
      <c r="N29" s="18">
        <v>40</v>
      </c>
    </row>
    <row r="30" spans="1:14" ht="55.5" customHeight="1" x14ac:dyDescent="0.25">
      <c r="A30" s="21"/>
      <c r="B30" s="85">
        <v>21</v>
      </c>
      <c r="C30" s="13">
        <v>326445</v>
      </c>
      <c r="D30" s="13" t="s">
        <v>14</v>
      </c>
      <c r="E30" s="13" t="s">
        <v>14</v>
      </c>
      <c r="F30" s="15" t="s">
        <v>13</v>
      </c>
      <c r="G30" s="16" t="s">
        <v>159</v>
      </c>
      <c r="H30" s="52" t="s">
        <v>14</v>
      </c>
      <c r="I30" s="16" t="s">
        <v>160</v>
      </c>
      <c r="J30" s="19" t="s">
        <v>50</v>
      </c>
      <c r="K30" s="17">
        <v>1</v>
      </c>
      <c r="L30" s="24" t="s">
        <v>161</v>
      </c>
      <c r="M30" s="17">
        <v>199</v>
      </c>
      <c r="N30" s="18">
        <v>200</v>
      </c>
    </row>
    <row r="31" spans="1:14" ht="44.25" customHeight="1" x14ac:dyDescent="0.25">
      <c r="A31" s="21"/>
      <c r="B31" s="85">
        <v>22</v>
      </c>
      <c r="C31" s="13">
        <v>5382076</v>
      </c>
      <c r="D31" s="13">
        <v>157136</v>
      </c>
      <c r="E31" s="13">
        <v>184027</v>
      </c>
      <c r="F31" s="15" t="s">
        <v>17</v>
      </c>
      <c r="G31" s="16" t="s">
        <v>164</v>
      </c>
      <c r="H31" s="52" t="s">
        <v>165</v>
      </c>
      <c r="I31" s="16" t="s">
        <v>160</v>
      </c>
      <c r="J31" s="19" t="s">
        <v>166</v>
      </c>
      <c r="K31" s="17">
        <v>5</v>
      </c>
      <c r="L31" s="24" t="s">
        <v>168</v>
      </c>
      <c r="M31" s="17">
        <v>297</v>
      </c>
      <c r="N31" s="18">
        <v>800</v>
      </c>
    </row>
    <row r="32" spans="1:14" ht="44.25" customHeight="1" x14ac:dyDescent="0.25">
      <c r="A32" s="21"/>
      <c r="B32" s="85">
        <v>23</v>
      </c>
      <c r="C32" s="13">
        <v>5382076</v>
      </c>
      <c r="D32" s="13">
        <v>122201</v>
      </c>
      <c r="E32" s="13">
        <v>142452</v>
      </c>
      <c r="F32" s="15" t="s">
        <v>17</v>
      </c>
      <c r="G32" s="16" t="s">
        <v>164</v>
      </c>
      <c r="H32" s="52" t="s">
        <v>165</v>
      </c>
      <c r="I32" s="16" t="s">
        <v>160</v>
      </c>
      <c r="J32" s="19" t="s">
        <v>166</v>
      </c>
      <c r="K32" s="17">
        <v>1</v>
      </c>
      <c r="L32" s="24" t="s">
        <v>167</v>
      </c>
      <c r="M32" s="17">
        <v>297</v>
      </c>
      <c r="N32" s="18">
        <v>190</v>
      </c>
    </row>
    <row r="33" spans="1:15" ht="43.5" customHeight="1" x14ac:dyDescent="0.25">
      <c r="A33" s="21"/>
      <c r="B33" s="85">
        <v>24</v>
      </c>
      <c r="C33" s="13">
        <v>18727018</v>
      </c>
      <c r="D33" s="13">
        <v>3620</v>
      </c>
      <c r="E33" s="13">
        <v>142418</v>
      </c>
      <c r="F33" s="15" t="s">
        <v>16</v>
      </c>
      <c r="G33" s="16" t="s">
        <v>169</v>
      </c>
      <c r="H33" s="52" t="s">
        <v>170</v>
      </c>
      <c r="I33" s="16" t="s">
        <v>163</v>
      </c>
      <c r="J33" s="19" t="s">
        <v>171</v>
      </c>
      <c r="K33" s="17">
        <v>1</v>
      </c>
      <c r="L33" s="24" t="s">
        <v>172</v>
      </c>
      <c r="M33" s="17">
        <v>262</v>
      </c>
      <c r="N33" s="18">
        <v>120</v>
      </c>
    </row>
    <row r="34" spans="1:15" ht="23.25" x14ac:dyDescent="0.25">
      <c r="A34" s="96" t="s">
        <v>12</v>
      </c>
      <c r="B34" s="97"/>
      <c r="C34" s="97"/>
      <c r="D34" s="97"/>
      <c r="E34" s="97"/>
      <c r="F34" s="97"/>
      <c r="G34" s="97"/>
      <c r="H34" s="97"/>
      <c r="I34" s="97"/>
      <c r="J34" s="97"/>
      <c r="K34" s="97"/>
      <c r="L34" s="97"/>
      <c r="M34" s="98"/>
      <c r="N34" s="28">
        <f>SUM(N10:N33)</f>
        <v>3653.5</v>
      </c>
    </row>
    <row r="35" spans="1:15" ht="23.25" x14ac:dyDescent="0.25">
      <c r="A35" s="47"/>
      <c r="B35" s="49" t="s">
        <v>280</v>
      </c>
      <c r="C35" s="50"/>
      <c r="D35" s="50"/>
      <c r="E35" s="50"/>
      <c r="F35" s="50"/>
      <c r="G35" s="50"/>
      <c r="H35" s="50"/>
      <c r="I35" s="50"/>
      <c r="J35" s="50"/>
      <c r="K35" s="47"/>
      <c r="L35" s="48"/>
    </row>
    <row r="36" spans="1:15" ht="22.5" x14ac:dyDescent="0.25">
      <c r="A36" s="8"/>
      <c r="B36" s="8"/>
      <c r="C36" s="31"/>
      <c r="D36" s="31"/>
      <c r="E36" s="31"/>
      <c r="F36" s="8"/>
      <c r="G36" s="8"/>
      <c r="H36" s="8"/>
      <c r="I36" s="8"/>
      <c r="J36" s="8"/>
      <c r="K36" s="8"/>
      <c r="L36" s="25"/>
      <c r="M36" s="8"/>
      <c r="N36" s="9"/>
    </row>
    <row r="37" spans="1:15" ht="22.5" x14ac:dyDescent="0.25">
      <c r="A37" s="8"/>
      <c r="B37" s="8"/>
      <c r="C37" s="31"/>
      <c r="D37" s="31"/>
      <c r="E37" s="31"/>
      <c r="F37" s="8"/>
      <c r="G37" s="8"/>
      <c r="H37" s="8"/>
      <c r="I37" s="8"/>
      <c r="J37" s="8"/>
      <c r="K37" s="8"/>
      <c r="L37" s="25"/>
      <c r="M37" s="8"/>
      <c r="N37" s="9"/>
    </row>
    <row r="38" spans="1:15" ht="22.5" x14ac:dyDescent="0.25">
      <c r="A38" s="8"/>
      <c r="B38" s="8"/>
      <c r="C38" s="88" t="s">
        <v>35</v>
      </c>
      <c r="D38" s="88"/>
      <c r="E38" s="88"/>
      <c r="F38" s="88"/>
      <c r="G38" s="88"/>
      <c r="H38" s="88"/>
      <c r="I38" s="8"/>
      <c r="J38" s="8"/>
      <c r="K38" s="8"/>
      <c r="L38" s="25"/>
      <c r="M38" s="8"/>
      <c r="N38" s="9"/>
    </row>
    <row r="39" spans="1:15" ht="18.75" customHeight="1" x14ac:dyDescent="0.25">
      <c r="A39" s="8"/>
      <c r="B39" s="8"/>
      <c r="C39" s="103" t="s">
        <v>36</v>
      </c>
      <c r="D39" s="103"/>
      <c r="E39" s="103"/>
      <c r="F39" s="103"/>
      <c r="G39" s="103"/>
      <c r="H39" s="36">
        <v>960</v>
      </c>
      <c r="I39" s="8"/>
      <c r="J39" s="8"/>
      <c r="K39" s="8"/>
      <c r="L39" s="25"/>
      <c r="M39" s="8"/>
      <c r="N39" s="9"/>
    </row>
    <row r="40" spans="1:15" ht="28.5" customHeight="1" x14ac:dyDescent="0.25">
      <c r="A40" s="8"/>
      <c r="B40" s="8"/>
      <c r="C40" s="104" t="s">
        <v>40</v>
      </c>
      <c r="D40" s="104"/>
      <c r="E40" s="104"/>
      <c r="F40" s="104"/>
      <c r="G40" s="104"/>
      <c r="H40" s="37">
        <v>0</v>
      </c>
      <c r="I40" s="8"/>
      <c r="J40" s="8"/>
      <c r="K40" s="8"/>
      <c r="L40" s="25"/>
      <c r="M40" s="8"/>
      <c r="N40" s="9"/>
    </row>
    <row r="41" spans="1:15" ht="18" customHeight="1" x14ac:dyDescent="0.25">
      <c r="A41" s="8"/>
      <c r="B41" s="8"/>
      <c r="C41" s="103" t="s">
        <v>39</v>
      </c>
      <c r="D41" s="103"/>
      <c r="E41" s="103"/>
      <c r="F41" s="103"/>
      <c r="G41" s="103"/>
      <c r="H41" s="37">
        <v>3653.5</v>
      </c>
      <c r="I41" s="8"/>
      <c r="J41" s="8"/>
      <c r="K41" s="8"/>
      <c r="L41" s="25"/>
      <c r="M41" s="8"/>
      <c r="N41" s="9"/>
    </row>
    <row r="42" spans="1:15" ht="17.25" customHeight="1" x14ac:dyDescent="0.25">
      <c r="A42" s="8"/>
      <c r="B42" s="8"/>
      <c r="C42" s="103" t="s">
        <v>37</v>
      </c>
      <c r="D42" s="103"/>
      <c r="E42" s="103"/>
      <c r="F42" s="103"/>
      <c r="G42" s="103"/>
      <c r="H42" s="36">
        <v>10386.5</v>
      </c>
      <c r="I42" s="8"/>
      <c r="J42" s="8"/>
      <c r="K42" s="8"/>
      <c r="L42" s="25"/>
      <c r="M42" s="8"/>
      <c r="N42" s="9"/>
    </row>
    <row r="43" spans="1:15" ht="16.5" customHeight="1" x14ac:dyDescent="0.25">
      <c r="A43" s="8"/>
      <c r="B43" s="8"/>
      <c r="C43" s="88" t="s">
        <v>38</v>
      </c>
      <c r="D43" s="88"/>
      <c r="E43" s="88"/>
      <c r="F43" s="88"/>
      <c r="G43" s="88"/>
      <c r="H43" s="38">
        <f>SUM(H39:H42)</f>
        <v>15000</v>
      </c>
      <c r="I43" s="8"/>
      <c r="J43" s="8"/>
      <c r="K43" s="8"/>
      <c r="L43" s="25"/>
      <c r="M43" s="8"/>
      <c r="N43" s="9"/>
    </row>
    <row r="44" spans="1:15" ht="22.5" x14ac:dyDescent="0.25">
      <c r="A44" s="8"/>
      <c r="B44" s="8"/>
      <c r="I44" s="8"/>
      <c r="J44" s="8"/>
      <c r="K44" s="8"/>
      <c r="L44" s="25"/>
      <c r="M44" s="8"/>
      <c r="N44" s="9"/>
    </row>
    <row r="45" spans="1:15" ht="22.5" x14ac:dyDescent="0.25">
      <c r="A45" s="8"/>
      <c r="B45" s="8"/>
      <c r="I45" s="8"/>
      <c r="J45" s="8"/>
      <c r="K45" s="8"/>
      <c r="L45" s="25"/>
      <c r="M45" s="8"/>
      <c r="N45" s="9"/>
    </row>
    <row r="46" spans="1:15" ht="22.5" x14ac:dyDescent="0.25">
      <c r="A46" s="8"/>
      <c r="B46" s="8"/>
      <c r="I46" s="8"/>
      <c r="J46" s="8"/>
      <c r="K46" s="8"/>
      <c r="L46" s="25"/>
      <c r="M46" s="8"/>
      <c r="N46" s="9"/>
    </row>
    <row r="47" spans="1:15" ht="23.25" customHeight="1" x14ac:dyDescent="0.25">
      <c r="A47" s="8"/>
      <c r="B47" s="8"/>
      <c r="C47" s="8"/>
      <c r="G47" s="3" t="s">
        <v>34</v>
      </c>
      <c r="I47" s="8"/>
      <c r="J47" s="8"/>
      <c r="K47" s="8"/>
      <c r="L47" s="86" t="s">
        <v>113</v>
      </c>
      <c r="M47" s="86"/>
      <c r="N47" s="86"/>
      <c r="O47" s="86"/>
    </row>
    <row r="48" spans="1:15" ht="23.25" customHeight="1" x14ac:dyDescent="0.25">
      <c r="A48" s="8"/>
      <c r="B48" s="8"/>
      <c r="C48" s="8"/>
      <c r="D48" s="8"/>
      <c r="E48" s="8"/>
      <c r="F48" s="89" t="s">
        <v>49</v>
      </c>
      <c r="G48" s="89"/>
      <c r="H48" s="89"/>
      <c r="I48" s="89"/>
      <c r="J48" s="8"/>
      <c r="K48" s="3"/>
      <c r="L48" s="87" t="s">
        <v>114</v>
      </c>
      <c r="M48" s="87"/>
      <c r="N48" s="87"/>
      <c r="O48" s="87"/>
    </row>
    <row r="49" spans="1:14" ht="27" customHeight="1" x14ac:dyDescent="0.25">
      <c r="A49" s="8"/>
      <c r="B49" s="8"/>
      <c r="C49" s="8"/>
      <c r="D49" s="8"/>
      <c r="E49" s="8"/>
      <c r="G49" s="8"/>
      <c r="H49" s="53"/>
      <c r="I49" s="53"/>
      <c r="J49" s="29"/>
      <c r="K49" s="46" t="s">
        <v>48</v>
      </c>
      <c r="L49" s="26"/>
      <c r="M49" s="26"/>
      <c r="N49" s="10"/>
    </row>
    <row r="50" spans="1:14" ht="23.25" x14ac:dyDescent="0.25">
      <c r="A50" s="8"/>
      <c r="B50" s="8"/>
      <c r="C50" s="8"/>
      <c r="D50" s="8"/>
      <c r="E50" s="8"/>
      <c r="F50" s="11"/>
      <c r="G50" s="8"/>
      <c r="H50" s="8"/>
      <c r="I50" s="8"/>
      <c r="J50" s="8"/>
      <c r="K50" s="26"/>
      <c r="L50" s="27"/>
      <c r="M50" s="26"/>
      <c r="N50" s="10"/>
    </row>
    <row r="51" spans="1:14" x14ac:dyDescent="0.25">
      <c r="L51"/>
    </row>
    <row r="52" spans="1:14" x14ac:dyDescent="0.25">
      <c r="L52"/>
    </row>
    <row r="53" spans="1:14" ht="15" customHeight="1" x14ac:dyDescent="0.25">
      <c r="L53"/>
    </row>
    <row r="54" spans="1:14" ht="15" customHeight="1" x14ac:dyDescent="0.25">
      <c r="L54"/>
    </row>
    <row r="55" spans="1:14" x14ac:dyDescent="0.25">
      <c r="L55"/>
    </row>
    <row r="56" spans="1:14" x14ac:dyDescent="0.25">
      <c r="L56"/>
    </row>
    <row r="57" spans="1:14" x14ac:dyDescent="0.25">
      <c r="L57"/>
    </row>
    <row r="58" spans="1:14" x14ac:dyDescent="0.25">
      <c r="L58"/>
    </row>
    <row r="59" spans="1:14" ht="22.5" customHeight="1" x14ac:dyDescent="0.25">
      <c r="L59"/>
    </row>
    <row r="60" spans="1:14" x14ac:dyDescent="0.25">
      <c r="L60"/>
    </row>
    <row r="61" spans="1:14" ht="10.5" customHeight="1" x14ac:dyDescent="0.25">
      <c r="L61"/>
    </row>
    <row r="62" spans="1:14" hidden="1" x14ac:dyDescent="0.25">
      <c r="L62"/>
    </row>
    <row r="63" spans="1:14" ht="24" customHeight="1" x14ac:dyDescent="0.25">
      <c r="L63"/>
    </row>
    <row r="64" spans="1:14" ht="15" customHeight="1" x14ac:dyDescent="0.25">
      <c r="L64"/>
    </row>
    <row r="65" spans="12:13" x14ac:dyDescent="0.25">
      <c r="L65"/>
    </row>
    <row r="66" spans="12:13" x14ac:dyDescent="0.25">
      <c r="L66"/>
    </row>
    <row r="67" spans="12:13" x14ac:dyDescent="0.25">
      <c r="L67"/>
    </row>
    <row r="68" spans="12:13" x14ac:dyDescent="0.25">
      <c r="L68"/>
    </row>
    <row r="69" spans="12:13" x14ac:dyDescent="0.25">
      <c r="L69"/>
    </row>
    <row r="70" spans="12:13" x14ac:dyDescent="0.25">
      <c r="L70"/>
    </row>
    <row r="71" spans="12:13" x14ac:dyDescent="0.25">
      <c r="L71"/>
    </row>
    <row r="72" spans="12:13" x14ac:dyDescent="0.25">
      <c r="L72"/>
    </row>
    <row r="73" spans="12:13" x14ac:dyDescent="0.25">
      <c r="L73"/>
    </row>
    <row r="74" spans="12:13" x14ac:dyDescent="0.25">
      <c r="L74"/>
    </row>
    <row r="75" spans="12:13" x14ac:dyDescent="0.25">
      <c r="L75"/>
      <c r="M75" s="22"/>
    </row>
  </sheetData>
  <mergeCells count="14">
    <mergeCell ref="F48:I48"/>
    <mergeCell ref="L48:O48"/>
    <mergeCell ref="L47:O47"/>
    <mergeCell ref="M5:N5"/>
    <mergeCell ref="M6:N6"/>
    <mergeCell ref="C7:N7"/>
    <mergeCell ref="A8:N8"/>
    <mergeCell ref="A34:M34"/>
    <mergeCell ref="C38:H38"/>
    <mergeCell ref="C39:G39"/>
    <mergeCell ref="C40:G40"/>
    <mergeCell ref="C41:G41"/>
    <mergeCell ref="C42:G42"/>
    <mergeCell ref="C43:G43"/>
  </mergeCells>
  <printOptions horizontalCentered="1"/>
  <pageMargins left="0.7" right="0.7" top="0.75" bottom="0.75" header="0.3" footer="0.3"/>
  <pageSetup paperSize="14"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5"/>
  <sheetViews>
    <sheetView topLeftCell="B34" zoomScaleNormal="100" zoomScaleSheetLayoutView="85" workbookViewId="0">
      <selection activeCell="N63" sqref="A43:N63"/>
    </sheetView>
  </sheetViews>
  <sheetFormatPr baseColWidth="10" defaultRowHeight="15" x14ac:dyDescent="0.25"/>
  <cols>
    <col min="1" max="1" width="12.85546875" hidden="1" customWidth="1"/>
    <col min="2" max="2" width="5.140625" customWidth="1"/>
    <col min="3" max="3" width="11.5703125" customWidth="1"/>
    <col min="4" max="4" width="12.42578125" hidden="1" customWidth="1"/>
    <col min="5" max="5" width="16.42578125" hidden="1" customWidth="1"/>
    <col min="6" max="6" width="11.42578125" customWidth="1"/>
    <col min="7" max="7" width="14.5703125" customWidth="1"/>
    <col min="8" max="9" width="12" customWidth="1"/>
    <col min="10" max="10" width="32" customWidth="1"/>
    <col min="11" max="11" width="12.7109375" customWidth="1"/>
    <col min="12" max="12" width="107.7109375" style="22" customWidth="1"/>
    <col min="13" max="13" width="12.85546875" customWidth="1"/>
    <col min="14" max="14" width="12.7109375" customWidth="1"/>
  </cols>
  <sheetData>
    <row r="1" spans="1:14" x14ac:dyDescent="0.25">
      <c r="F1" s="30"/>
      <c r="G1" s="30"/>
      <c r="H1" s="30"/>
      <c r="I1" s="1"/>
      <c r="J1" s="30"/>
    </row>
    <row r="2" spans="1:14" x14ac:dyDescent="0.25">
      <c r="F2" s="30"/>
      <c r="G2" s="30"/>
      <c r="H2" s="30"/>
      <c r="I2" s="1"/>
      <c r="J2" s="30"/>
    </row>
    <row r="3" spans="1:14" ht="21" customHeight="1" x14ac:dyDescent="0.4">
      <c r="F3" s="30"/>
      <c r="G3" s="30"/>
      <c r="H3" s="33"/>
      <c r="I3" s="33"/>
      <c r="J3" s="33"/>
      <c r="K3" s="2"/>
      <c r="L3" s="23"/>
    </row>
    <row r="4" spans="1:14" ht="21" customHeight="1" x14ac:dyDescent="0.4">
      <c r="F4" s="30"/>
      <c r="G4" s="30"/>
      <c r="H4" s="33"/>
      <c r="I4" s="33"/>
      <c r="J4" s="33"/>
      <c r="K4" s="2"/>
      <c r="L4" s="23"/>
      <c r="N4" s="3"/>
    </row>
    <row r="5" spans="1:14" ht="23.25" customHeight="1" x14ac:dyDescent="0.35">
      <c r="L5" s="34" t="s">
        <v>0</v>
      </c>
      <c r="M5" s="99"/>
      <c r="N5" s="99"/>
    </row>
    <row r="6" spans="1:14" ht="23.25" x14ac:dyDescent="0.35">
      <c r="A6" s="4"/>
      <c r="B6" s="4"/>
      <c r="C6" s="4"/>
      <c r="D6" s="4"/>
      <c r="E6" s="4"/>
      <c r="F6" s="30"/>
      <c r="G6" s="30"/>
      <c r="H6" s="30"/>
      <c r="I6" s="5"/>
      <c r="J6" s="6"/>
      <c r="K6" s="7"/>
      <c r="L6" s="35">
        <v>45790</v>
      </c>
      <c r="M6" s="100"/>
      <c r="N6" s="100"/>
    </row>
    <row r="7" spans="1:14" ht="23.25" x14ac:dyDescent="0.35">
      <c r="A7" s="4"/>
      <c r="B7" s="4"/>
      <c r="C7" s="101" t="s">
        <v>181</v>
      </c>
      <c r="D7" s="101"/>
      <c r="E7" s="101"/>
      <c r="F7" s="101"/>
      <c r="G7" s="101"/>
      <c r="H7" s="101"/>
      <c r="I7" s="101"/>
      <c r="J7" s="101"/>
      <c r="K7" s="101"/>
      <c r="L7" s="101"/>
      <c r="M7" s="101"/>
      <c r="N7" s="101"/>
    </row>
    <row r="8" spans="1:14" ht="18.75" x14ac:dyDescent="0.25">
      <c r="A8" s="102"/>
      <c r="B8" s="102"/>
      <c r="C8" s="102"/>
      <c r="D8" s="102"/>
      <c r="E8" s="102"/>
      <c r="F8" s="102"/>
      <c r="G8" s="102"/>
      <c r="H8" s="102"/>
      <c r="I8" s="102"/>
      <c r="J8" s="102"/>
      <c r="K8" s="102"/>
      <c r="L8" s="102"/>
      <c r="M8" s="102"/>
      <c r="N8" s="102"/>
    </row>
    <row r="9" spans="1:14" s="45" customFormat="1" ht="31.5" customHeight="1" x14ac:dyDescent="0.25">
      <c r="A9" s="39" t="s">
        <v>1</v>
      </c>
      <c r="B9" s="40" t="s">
        <v>33</v>
      </c>
      <c r="C9" s="40" t="s">
        <v>2</v>
      </c>
      <c r="D9" s="40" t="s">
        <v>44</v>
      </c>
      <c r="E9" s="40" t="s">
        <v>3</v>
      </c>
      <c r="F9" s="41" t="s">
        <v>4</v>
      </c>
      <c r="G9" s="42" t="s">
        <v>5</v>
      </c>
      <c r="H9" s="43" t="s">
        <v>6</v>
      </c>
      <c r="I9" s="44" t="s">
        <v>0</v>
      </c>
      <c r="J9" s="44" t="s">
        <v>7</v>
      </c>
      <c r="K9" s="44" t="s">
        <v>8</v>
      </c>
      <c r="L9" s="44" t="s">
        <v>9</v>
      </c>
      <c r="M9" s="44" t="s">
        <v>10</v>
      </c>
      <c r="N9" s="44" t="s">
        <v>11</v>
      </c>
    </row>
    <row r="10" spans="1:14" ht="47.25" customHeight="1" x14ac:dyDescent="0.25">
      <c r="A10" s="20"/>
      <c r="B10" s="32">
        <v>1</v>
      </c>
      <c r="C10" s="13">
        <v>24116416</v>
      </c>
      <c r="D10" s="13">
        <v>153785</v>
      </c>
      <c r="E10" s="13">
        <v>180021</v>
      </c>
      <c r="F10" s="15" t="s">
        <v>13</v>
      </c>
      <c r="G10" s="16" t="s">
        <v>173</v>
      </c>
      <c r="H10" s="14" t="s">
        <v>174</v>
      </c>
      <c r="I10" s="16" t="s">
        <v>175</v>
      </c>
      <c r="J10" s="19" t="s">
        <v>176</v>
      </c>
      <c r="K10" s="17">
        <v>20</v>
      </c>
      <c r="L10" s="24" t="s">
        <v>180</v>
      </c>
      <c r="M10" s="17">
        <v>211</v>
      </c>
      <c r="N10" s="18">
        <v>260</v>
      </c>
    </row>
    <row r="11" spans="1:14" ht="57.75" customHeight="1" x14ac:dyDescent="0.25">
      <c r="A11" s="20"/>
      <c r="B11" s="32">
        <v>2</v>
      </c>
      <c r="C11" s="13">
        <v>81766173</v>
      </c>
      <c r="D11" s="13">
        <v>114615</v>
      </c>
      <c r="E11" s="13">
        <v>133394</v>
      </c>
      <c r="F11" s="15" t="s">
        <v>13</v>
      </c>
      <c r="G11" s="16" t="s">
        <v>177</v>
      </c>
      <c r="H11" s="14" t="s">
        <v>178</v>
      </c>
      <c r="I11" s="16" t="s">
        <v>175</v>
      </c>
      <c r="J11" s="19" t="s">
        <v>179</v>
      </c>
      <c r="K11" s="17">
        <v>6</v>
      </c>
      <c r="L11" s="24" t="s">
        <v>281</v>
      </c>
      <c r="M11" s="17">
        <v>289</v>
      </c>
      <c r="N11" s="18">
        <v>329.7</v>
      </c>
    </row>
    <row r="12" spans="1:14" ht="58.5" customHeight="1" x14ac:dyDescent="0.25">
      <c r="A12" s="12"/>
      <c r="B12" s="32">
        <v>3</v>
      </c>
      <c r="C12" s="13">
        <v>81766173</v>
      </c>
      <c r="D12" s="13">
        <v>33606</v>
      </c>
      <c r="E12" s="13">
        <v>36816</v>
      </c>
      <c r="F12" s="15" t="s">
        <v>13</v>
      </c>
      <c r="G12" s="16" t="s">
        <v>177</v>
      </c>
      <c r="H12" s="14" t="s">
        <v>178</v>
      </c>
      <c r="I12" s="16" t="s">
        <v>175</v>
      </c>
      <c r="J12" s="19" t="s">
        <v>179</v>
      </c>
      <c r="K12" s="17">
        <v>4</v>
      </c>
      <c r="L12" s="24" t="s">
        <v>282</v>
      </c>
      <c r="M12" s="17">
        <v>254</v>
      </c>
      <c r="N12" s="18">
        <v>115.8</v>
      </c>
    </row>
    <row r="13" spans="1:14" ht="59.25" customHeight="1" x14ac:dyDescent="0.25">
      <c r="A13" s="12"/>
      <c r="B13" s="32">
        <v>4</v>
      </c>
      <c r="C13" s="13">
        <v>81766173</v>
      </c>
      <c r="D13" s="13" t="s">
        <v>14</v>
      </c>
      <c r="E13" s="13" t="s">
        <v>14</v>
      </c>
      <c r="F13" s="15" t="s">
        <v>13</v>
      </c>
      <c r="G13" s="16" t="s">
        <v>177</v>
      </c>
      <c r="H13" s="14" t="s">
        <v>178</v>
      </c>
      <c r="I13" s="16" t="s">
        <v>175</v>
      </c>
      <c r="J13" s="19" t="s">
        <v>179</v>
      </c>
      <c r="K13" s="17">
        <v>5</v>
      </c>
      <c r="L13" s="24" t="s">
        <v>283</v>
      </c>
      <c r="M13" s="17">
        <v>298</v>
      </c>
      <c r="N13" s="18">
        <v>27.5</v>
      </c>
    </row>
    <row r="14" spans="1:14" ht="30.75" customHeight="1" x14ac:dyDescent="0.25">
      <c r="A14" s="12"/>
      <c r="B14" s="32">
        <v>5</v>
      </c>
      <c r="C14" s="13">
        <v>7756437</v>
      </c>
      <c r="D14" s="13" t="s">
        <v>14</v>
      </c>
      <c r="E14" s="13" t="s">
        <v>14</v>
      </c>
      <c r="F14" s="15" t="s">
        <v>23</v>
      </c>
      <c r="G14" s="16" t="s">
        <v>182</v>
      </c>
      <c r="H14" s="16" t="s">
        <v>185</v>
      </c>
      <c r="I14" s="16" t="s">
        <v>163</v>
      </c>
      <c r="J14" s="19" t="s">
        <v>183</v>
      </c>
      <c r="K14" s="54">
        <v>1</v>
      </c>
      <c r="L14" s="24" t="s">
        <v>184</v>
      </c>
      <c r="M14" s="17">
        <v>199</v>
      </c>
      <c r="N14" s="18">
        <v>160</v>
      </c>
    </row>
    <row r="15" spans="1:14" ht="43.5" customHeight="1" x14ac:dyDescent="0.25">
      <c r="A15" s="12"/>
      <c r="B15" s="32">
        <v>6</v>
      </c>
      <c r="C15" s="13">
        <v>2365685</v>
      </c>
      <c r="D15" s="13" t="s">
        <v>14</v>
      </c>
      <c r="E15" s="13" t="s">
        <v>14</v>
      </c>
      <c r="F15" s="15" t="s">
        <v>15</v>
      </c>
      <c r="G15" s="16" t="s">
        <v>186</v>
      </c>
      <c r="H15" s="14" t="s">
        <v>187</v>
      </c>
      <c r="I15" s="16" t="s">
        <v>188</v>
      </c>
      <c r="J15" s="19" t="s">
        <v>43</v>
      </c>
      <c r="K15" s="17">
        <v>4</v>
      </c>
      <c r="L15" s="24" t="s">
        <v>189</v>
      </c>
      <c r="M15" s="17">
        <v>199</v>
      </c>
      <c r="N15" s="18">
        <v>40</v>
      </c>
    </row>
    <row r="16" spans="1:14" ht="36" customHeight="1" x14ac:dyDescent="0.25">
      <c r="A16" s="12"/>
      <c r="B16" s="32">
        <v>7</v>
      </c>
      <c r="C16" s="13">
        <v>6585434</v>
      </c>
      <c r="D16" s="13" t="s">
        <v>14</v>
      </c>
      <c r="E16" s="13" t="s">
        <v>14</v>
      </c>
      <c r="F16" s="15" t="s">
        <v>16</v>
      </c>
      <c r="G16" s="16" t="s">
        <v>221</v>
      </c>
      <c r="H16" s="16" t="s">
        <v>222</v>
      </c>
      <c r="I16" s="16" t="s">
        <v>188</v>
      </c>
      <c r="J16" s="19" t="s">
        <v>223</v>
      </c>
      <c r="K16" s="17">
        <v>1</v>
      </c>
      <c r="L16" s="24" t="s">
        <v>224</v>
      </c>
      <c r="M16" s="17">
        <v>199</v>
      </c>
      <c r="N16" s="18">
        <v>75</v>
      </c>
    </row>
    <row r="17" spans="1:14" ht="49.5" customHeight="1" x14ac:dyDescent="0.25">
      <c r="A17" s="12"/>
      <c r="B17" s="32">
        <v>8</v>
      </c>
      <c r="C17" s="13">
        <v>93547854</v>
      </c>
      <c r="D17" s="13" t="s">
        <v>14</v>
      </c>
      <c r="E17" s="13" t="s">
        <v>14</v>
      </c>
      <c r="F17" s="15" t="s">
        <v>15</v>
      </c>
      <c r="G17" s="16" t="s">
        <v>190</v>
      </c>
      <c r="H17" s="16" t="s">
        <v>191</v>
      </c>
      <c r="I17" s="16" t="s">
        <v>192</v>
      </c>
      <c r="J17" s="19" t="s">
        <v>193</v>
      </c>
      <c r="K17" s="17">
        <v>1</v>
      </c>
      <c r="L17" s="24" t="s">
        <v>194</v>
      </c>
      <c r="M17" s="17">
        <v>199</v>
      </c>
      <c r="N17" s="18">
        <v>55</v>
      </c>
    </row>
    <row r="18" spans="1:14" ht="56.25" customHeight="1" x14ac:dyDescent="0.25">
      <c r="A18" s="12"/>
      <c r="B18" s="32">
        <v>9</v>
      </c>
      <c r="C18" s="13">
        <v>48447838</v>
      </c>
      <c r="D18" s="13" t="s">
        <v>14</v>
      </c>
      <c r="E18" s="13" t="s">
        <v>14</v>
      </c>
      <c r="F18" s="15" t="s">
        <v>15</v>
      </c>
      <c r="G18" s="16" t="s">
        <v>196</v>
      </c>
      <c r="H18" s="16" t="s">
        <v>195</v>
      </c>
      <c r="I18" s="16" t="s">
        <v>192</v>
      </c>
      <c r="J18" s="19" t="s">
        <v>197</v>
      </c>
      <c r="K18" s="17">
        <v>1</v>
      </c>
      <c r="L18" s="24" t="s">
        <v>284</v>
      </c>
      <c r="M18" s="17">
        <v>199</v>
      </c>
      <c r="N18" s="18">
        <v>55</v>
      </c>
    </row>
    <row r="19" spans="1:14" ht="33" customHeight="1" x14ac:dyDescent="0.25">
      <c r="A19" s="21"/>
      <c r="B19" s="32">
        <v>10</v>
      </c>
      <c r="C19" s="13">
        <v>12109177</v>
      </c>
      <c r="D19" s="13">
        <v>75406</v>
      </c>
      <c r="E19" s="13">
        <v>89458</v>
      </c>
      <c r="F19" s="15" t="s">
        <v>27</v>
      </c>
      <c r="G19" s="16" t="s">
        <v>206</v>
      </c>
      <c r="H19" s="52" t="s">
        <v>207</v>
      </c>
      <c r="I19" s="16" t="s">
        <v>208</v>
      </c>
      <c r="J19" s="19" t="s">
        <v>209</v>
      </c>
      <c r="K19" s="17">
        <v>1</v>
      </c>
      <c r="L19" s="24" t="s">
        <v>219</v>
      </c>
      <c r="M19" s="17">
        <v>291</v>
      </c>
      <c r="N19" s="18">
        <v>170</v>
      </c>
    </row>
    <row r="20" spans="1:14" ht="35.25" customHeight="1" x14ac:dyDescent="0.25">
      <c r="A20" s="21"/>
      <c r="B20" s="32">
        <v>11</v>
      </c>
      <c r="C20" s="13">
        <v>12109177</v>
      </c>
      <c r="D20" s="13">
        <v>182820</v>
      </c>
      <c r="E20" s="13">
        <v>213102</v>
      </c>
      <c r="F20" s="15" t="s">
        <v>27</v>
      </c>
      <c r="G20" s="16" t="s">
        <v>206</v>
      </c>
      <c r="H20" s="52" t="s">
        <v>207</v>
      </c>
      <c r="I20" s="16" t="s">
        <v>208</v>
      </c>
      <c r="J20" s="19" t="s">
        <v>209</v>
      </c>
      <c r="K20" s="17">
        <v>1</v>
      </c>
      <c r="L20" s="24" t="s">
        <v>220</v>
      </c>
      <c r="M20" s="17">
        <v>291</v>
      </c>
      <c r="N20" s="18">
        <v>70</v>
      </c>
    </row>
    <row r="21" spans="1:14" ht="33.75" customHeight="1" x14ac:dyDescent="0.25">
      <c r="A21" s="21"/>
      <c r="B21" s="32">
        <v>12</v>
      </c>
      <c r="C21" s="13">
        <v>62260510</v>
      </c>
      <c r="D21" s="13">
        <v>3620</v>
      </c>
      <c r="E21" s="13">
        <v>142418</v>
      </c>
      <c r="F21" s="15" t="s">
        <v>16</v>
      </c>
      <c r="G21" s="16" t="s">
        <v>210</v>
      </c>
      <c r="H21" s="52" t="s">
        <v>211</v>
      </c>
      <c r="I21" s="16" t="s">
        <v>212</v>
      </c>
      <c r="J21" s="19" t="s">
        <v>22</v>
      </c>
      <c r="K21" s="17">
        <v>1</v>
      </c>
      <c r="L21" s="24" t="s">
        <v>213</v>
      </c>
      <c r="M21" s="17">
        <v>262</v>
      </c>
      <c r="N21" s="18">
        <v>120</v>
      </c>
    </row>
    <row r="22" spans="1:14" ht="33.75" customHeight="1" x14ac:dyDescent="0.25">
      <c r="A22" s="21"/>
      <c r="B22" s="32">
        <v>13</v>
      </c>
      <c r="C22" s="13">
        <v>79714412</v>
      </c>
      <c r="D22" s="13">
        <v>3620</v>
      </c>
      <c r="E22" s="13">
        <v>142418</v>
      </c>
      <c r="F22" s="15" t="s">
        <v>16</v>
      </c>
      <c r="G22" s="16" t="s">
        <v>214</v>
      </c>
      <c r="H22" s="52" t="s">
        <v>215</v>
      </c>
      <c r="I22" s="16" t="s">
        <v>216</v>
      </c>
      <c r="J22" s="19" t="s">
        <v>217</v>
      </c>
      <c r="K22" s="17">
        <v>1</v>
      </c>
      <c r="L22" s="24" t="s">
        <v>218</v>
      </c>
      <c r="M22" s="17">
        <v>262</v>
      </c>
      <c r="N22" s="18">
        <v>120</v>
      </c>
    </row>
    <row r="23" spans="1:14" ht="41.25" customHeight="1" x14ac:dyDescent="0.25">
      <c r="A23" s="20"/>
      <c r="B23" s="32">
        <v>14</v>
      </c>
      <c r="C23" s="13">
        <v>31270417</v>
      </c>
      <c r="D23" s="13">
        <v>112664</v>
      </c>
      <c r="E23" s="13">
        <v>130978</v>
      </c>
      <c r="F23" s="15" t="s">
        <v>16</v>
      </c>
      <c r="G23" s="16" t="s">
        <v>198</v>
      </c>
      <c r="H23" s="16" t="s">
        <v>199</v>
      </c>
      <c r="I23" s="16" t="s">
        <v>192</v>
      </c>
      <c r="J23" s="19" t="s">
        <v>200</v>
      </c>
      <c r="K23" s="17">
        <v>30</v>
      </c>
      <c r="L23" s="24" t="s">
        <v>201</v>
      </c>
      <c r="M23" s="17">
        <v>211</v>
      </c>
      <c r="N23" s="18">
        <v>450</v>
      </c>
    </row>
    <row r="24" spans="1:14" ht="46.5" customHeight="1" x14ac:dyDescent="0.25">
      <c r="A24" s="21"/>
      <c r="B24" s="32">
        <v>15</v>
      </c>
      <c r="C24" s="13">
        <v>7378106</v>
      </c>
      <c r="D24" s="13">
        <v>4877</v>
      </c>
      <c r="E24" s="13">
        <v>23777</v>
      </c>
      <c r="F24" s="15" t="s">
        <v>16</v>
      </c>
      <c r="G24" s="16" t="s">
        <v>202</v>
      </c>
      <c r="H24" s="52" t="s">
        <v>203</v>
      </c>
      <c r="I24" s="16" t="s">
        <v>192</v>
      </c>
      <c r="J24" s="19" t="s">
        <v>204</v>
      </c>
      <c r="K24" s="17">
        <v>6</v>
      </c>
      <c r="L24" s="24" t="s">
        <v>205</v>
      </c>
      <c r="M24" s="17">
        <v>211</v>
      </c>
      <c r="N24" s="18">
        <v>360</v>
      </c>
    </row>
    <row r="25" spans="1:14" ht="59.25" customHeight="1" x14ac:dyDescent="0.25">
      <c r="A25" s="21"/>
      <c r="B25" s="32">
        <v>16</v>
      </c>
      <c r="C25" s="13">
        <v>320587</v>
      </c>
      <c r="D25" s="13" t="s">
        <v>14</v>
      </c>
      <c r="E25" s="13" t="s">
        <v>14</v>
      </c>
      <c r="F25" s="15" t="s">
        <v>29</v>
      </c>
      <c r="G25" s="16" t="s">
        <v>225</v>
      </c>
      <c r="H25" s="52" t="s">
        <v>226</v>
      </c>
      <c r="I25" s="16" t="s">
        <v>227</v>
      </c>
      <c r="J25" s="19" t="s">
        <v>47</v>
      </c>
      <c r="K25" s="17">
        <v>1</v>
      </c>
      <c r="L25" s="24" t="s">
        <v>228</v>
      </c>
      <c r="M25" s="17">
        <v>194</v>
      </c>
      <c r="N25" s="18">
        <v>24</v>
      </c>
    </row>
    <row r="26" spans="1:14" ht="23.25" x14ac:dyDescent="0.25">
      <c r="A26" s="96" t="s">
        <v>12</v>
      </c>
      <c r="B26" s="97"/>
      <c r="C26" s="97"/>
      <c r="D26" s="97"/>
      <c r="E26" s="97"/>
      <c r="F26" s="97"/>
      <c r="G26" s="97"/>
      <c r="H26" s="97"/>
      <c r="I26" s="97"/>
      <c r="J26" s="97"/>
      <c r="K26" s="97"/>
      <c r="L26" s="97"/>
      <c r="M26" s="98"/>
      <c r="N26" s="28">
        <f>SUM(N10:N25)</f>
        <v>2432</v>
      </c>
    </row>
    <row r="27" spans="1:14" ht="23.25" x14ac:dyDescent="0.25">
      <c r="A27" s="47"/>
      <c r="B27" s="49" t="s">
        <v>279</v>
      </c>
      <c r="C27" s="50"/>
      <c r="D27" s="50"/>
      <c r="E27" s="50"/>
      <c r="F27" s="50"/>
      <c r="G27" s="50"/>
      <c r="H27" s="50"/>
      <c r="I27" s="50"/>
      <c r="J27" s="50"/>
      <c r="K27" s="47"/>
      <c r="L27" s="48"/>
    </row>
    <row r="28" spans="1:14" ht="22.5" x14ac:dyDescent="0.25">
      <c r="A28" s="8"/>
      <c r="B28" s="8"/>
      <c r="C28" s="31"/>
      <c r="D28" s="31"/>
      <c r="E28" s="31"/>
      <c r="F28" s="8"/>
      <c r="G28" s="8"/>
      <c r="H28" s="8"/>
      <c r="I28" s="8"/>
      <c r="J28" s="8"/>
      <c r="K28" s="8"/>
      <c r="L28" s="25"/>
      <c r="M28" s="8"/>
      <c r="N28" s="9"/>
    </row>
    <row r="29" spans="1:14" ht="22.5" x14ac:dyDescent="0.25">
      <c r="A29" s="8"/>
      <c r="B29" s="8"/>
      <c r="C29" s="88" t="s">
        <v>35</v>
      </c>
      <c r="D29" s="88"/>
      <c r="E29" s="88"/>
      <c r="F29" s="88"/>
      <c r="G29" s="88"/>
      <c r="H29" s="88"/>
      <c r="I29" s="8"/>
      <c r="J29" s="8"/>
      <c r="K29" s="8"/>
      <c r="L29" s="25"/>
      <c r="M29" s="8"/>
      <c r="N29" s="9"/>
    </row>
    <row r="30" spans="1:14" ht="18.75" customHeight="1" x14ac:dyDescent="0.25">
      <c r="A30" s="8"/>
      <c r="B30" s="8"/>
      <c r="C30" s="103" t="s">
        <v>36</v>
      </c>
      <c r="D30" s="103"/>
      <c r="E30" s="103"/>
      <c r="F30" s="103"/>
      <c r="G30" s="103"/>
      <c r="H30" s="36">
        <v>1060</v>
      </c>
      <c r="I30" s="8"/>
      <c r="J30" s="8"/>
      <c r="K30" s="8"/>
      <c r="L30" s="25"/>
      <c r="M30" s="8"/>
      <c r="N30" s="9"/>
    </row>
    <row r="31" spans="1:14" ht="27.75" customHeight="1" x14ac:dyDescent="0.25">
      <c r="A31" s="8"/>
      <c r="B31" s="8"/>
      <c r="C31" s="104" t="s">
        <v>40</v>
      </c>
      <c r="D31" s="104"/>
      <c r="E31" s="104"/>
      <c r="F31" s="104"/>
      <c r="G31" s="104"/>
      <c r="H31" s="37">
        <v>0</v>
      </c>
      <c r="I31" s="8"/>
      <c r="J31" s="8"/>
      <c r="K31" s="8"/>
      <c r="L31" s="25"/>
      <c r="M31" s="8"/>
      <c r="N31" s="9"/>
    </row>
    <row r="32" spans="1:14" ht="18" customHeight="1" x14ac:dyDescent="0.25">
      <c r="A32" s="8"/>
      <c r="B32" s="8"/>
      <c r="C32" s="103" t="s">
        <v>39</v>
      </c>
      <c r="D32" s="103"/>
      <c r="E32" s="103"/>
      <c r="F32" s="103"/>
      <c r="G32" s="103"/>
      <c r="H32" s="37">
        <v>2432</v>
      </c>
      <c r="I32" s="8"/>
      <c r="J32" s="8"/>
      <c r="K32" s="8"/>
      <c r="L32" s="25"/>
      <c r="M32" s="8"/>
      <c r="N32" s="9"/>
    </row>
    <row r="33" spans="1:15" ht="17.25" customHeight="1" x14ac:dyDescent="0.25">
      <c r="A33" s="8"/>
      <c r="B33" s="8"/>
      <c r="C33" s="103" t="s">
        <v>37</v>
      </c>
      <c r="D33" s="103"/>
      <c r="E33" s="103"/>
      <c r="F33" s="103"/>
      <c r="G33" s="103"/>
      <c r="H33" s="36">
        <v>11508</v>
      </c>
      <c r="I33" s="8"/>
      <c r="J33" s="8"/>
      <c r="K33" s="8"/>
      <c r="L33" s="25" t="s">
        <v>41</v>
      </c>
      <c r="M33" s="8"/>
      <c r="N33" s="9"/>
    </row>
    <row r="34" spans="1:15" ht="16.5" customHeight="1" x14ac:dyDescent="0.25">
      <c r="A34" s="8"/>
      <c r="B34" s="8"/>
      <c r="C34" s="88" t="s">
        <v>38</v>
      </c>
      <c r="D34" s="88"/>
      <c r="E34" s="88"/>
      <c r="F34" s="88"/>
      <c r="G34" s="88"/>
      <c r="H34" s="38">
        <f>SUM(H30:H33)</f>
        <v>15000</v>
      </c>
      <c r="I34" s="8"/>
      <c r="J34" s="8"/>
      <c r="K34" s="8"/>
      <c r="L34" s="25"/>
      <c r="M34" s="8"/>
      <c r="N34" s="9"/>
    </row>
    <row r="35" spans="1:15" ht="22.5" x14ac:dyDescent="0.25">
      <c r="A35" s="8"/>
      <c r="B35" s="8"/>
      <c r="I35" s="8"/>
      <c r="J35" s="8"/>
      <c r="K35" s="8"/>
      <c r="L35" s="25"/>
      <c r="M35" s="8"/>
      <c r="N35" s="9"/>
    </row>
    <row r="36" spans="1:15" ht="22.5" x14ac:dyDescent="0.25">
      <c r="A36" s="8"/>
      <c r="B36" s="8"/>
      <c r="I36" s="8"/>
      <c r="J36" s="8"/>
      <c r="K36" s="8"/>
      <c r="L36" s="25"/>
      <c r="M36" s="8"/>
      <c r="N36" s="9"/>
    </row>
    <row r="37" spans="1:15" ht="23.25" customHeight="1" x14ac:dyDescent="0.25">
      <c r="A37" s="8"/>
      <c r="B37" s="8"/>
      <c r="C37" s="8"/>
      <c r="G37" s="3" t="s">
        <v>34</v>
      </c>
      <c r="I37" s="8"/>
      <c r="J37" s="8"/>
      <c r="K37" s="8"/>
      <c r="L37" s="86" t="s">
        <v>113</v>
      </c>
      <c r="M37" s="86"/>
      <c r="N37" s="86"/>
      <c r="O37" s="86"/>
    </row>
    <row r="38" spans="1:15" ht="23.25" customHeight="1" x14ac:dyDescent="0.25">
      <c r="A38" s="8"/>
      <c r="B38" s="8"/>
      <c r="C38" s="8"/>
      <c r="D38" s="8"/>
      <c r="E38" s="8"/>
      <c r="F38" s="89" t="s">
        <v>49</v>
      </c>
      <c r="G38" s="89"/>
      <c r="H38" s="89"/>
      <c r="I38" s="89"/>
      <c r="J38" s="8"/>
      <c r="K38" s="3"/>
      <c r="L38" s="87" t="s">
        <v>114</v>
      </c>
      <c r="M38" s="87"/>
      <c r="N38" s="87"/>
      <c r="O38" s="87"/>
    </row>
    <row r="39" spans="1:15" ht="27" customHeight="1" x14ac:dyDescent="0.25">
      <c r="A39" s="8"/>
      <c r="B39" s="8"/>
      <c r="C39" s="8"/>
      <c r="D39" s="8"/>
      <c r="E39" s="8"/>
      <c r="G39" s="8"/>
      <c r="H39" s="55"/>
      <c r="I39" s="55"/>
      <c r="J39" s="29"/>
      <c r="K39" s="46" t="s">
        <v>48</v>
      </c>
      <c r="L39" s="26"/>
      <c r="M39" s="26"/>
      <c r="N39" s="10"/>
    </row>
    <row r="40" spans="1:15" ht="23.25" x14ac:dyDescent="0.25">
      <c r="A40" s="8"/>
      <c r="B40" s="8"/>
      <c r="C40" s="8"/>
      <c r="D40" s="8"/>
      <c r="E40" s="8"/>
      <c r="F40" s="11"/>
      <c r="G40" s="8"/>
      <c r="H40" s="8"/>
      <c r="I40" s="8"/>
      <c r="J40" s="8"/>
      <c r="K40" s="26"/>
      <c r="L40" s="27"/>
      <c r="M40" s="26"/>
      <c r="N40" s="10"/>
    </row>
    <row r="41" spans="1:15" ht="23.25" x14ac:dyDescent="0.25">
      <c r="A41" s="8"/>
      <c r="B41" s="8"/>
      <c r="C41" s="8"/>
      <c r="D41" s="8"/>
      <c r="E41" s="8"/>
      <c r="F41" s="8"/>
      <c r="H41" s="8"/>
      <c r="I41" s="8"/>
      <c r="J41" s="8"/>
      <c r="K41" s="8"/>
      <c r="L41"/>
      <c r="M41" s="22"/>
      <c r="N41" s="10"/>
    </row>
    <row r="42" spans="1:15" x14ac:dyDescent="0.25">
      <c r="L42"/>
      <c r="M42" s="22"/>
    </row>
    <row r="43" spans="1:15" ht="15" customHeight="1" x14ac:dyDescent="0.25">
      <c r="L43"/>
    </row>
    <row r="44" spans="1:15" ht="15" customHeight="1" x14ac:dyDescent="0.25">
      <c r="L44"/>
    </row>
    <row r="45" spans="1:15" x14ac:dyDescent="0.25">
      <c r="L45"/>
    </row>
    <row r="46" spans="1:15" x14ac:dyDescent="0.25">
      <c r="L46"/>
    </row>
    <row r="47" spans="1:15" x14ac:dyDescent="0.25">
      <c r="L47"/>
    </row>
    <row r="48" spans="1:15" x14ac:dyDescent="0.25">
      <c r="L48"/>
    </row>
    <row r="49" spans="12:13" ht="22.5" customHeight="1" x14ac:dyDescent="0.25">
      <c r="L49"/>
    </row>
    <row r="50" spans="12:13" x14ac:dyDescent="0.25">
      <c r="L50"/>
    </row>
    <row r="51" spans="12:13" ht="10.5" customHeight="1" x14ac:dyDescent="0.25">
      <c r="L51"/>
    </row>
    <row r="52" spans="12:13" hidden="1" x14ac:dyDescent="0.25">
      <c r="L52"/>
    </row>
    <row r="53" spans="12:13" ht="24" customHeight="1" x14ac:dyDescent="0.25">
      <c r="L53"/>
    </row>
    <row r="54" spans="12:13" ht="15" customHeight="1" x14ac:dyDescent="0.25">
      <c r="L54"/>
    </row>
    <row r="55" spans="12:13" x14ac:dyDescent="0.25">
      <c r="L55"/>
    </row>
    <row r="56" spans="12:13" x14ac:dyDescent="0.25">
      <c r="L56"/>
    </row>
    <row r="57" spans="12:13" x14ac:dyDescent="0.25">
      <c r="L57"/>
    </row>
    <row r="58" spans="12:13" x14ac:dyDescent="0.25">
      <c r="L58"/>
    </row>
    <row r="59" spans="12:13" x14ac:dyDescent="0.25">
      <c r="L59"/>
    </row>
    <row r="60" spans="12:13" x14ac:dyDescent="0.25">
      <c r="L60"/>
    </row>
    <row r="61" spans="12:13" x14ac:dyDescent="0.25">
      <c r="L61"/>
    </row>
    <row r="62" spans="12:13" x14ac:dyDescent="0.25">
      <c r="L62"/>
    </row>
    <row r="63" spans="12:13" x14ac:dyDescent="0.25">
      <c r="L63"/>
    </row>
    <row r="64" spans="12:13" x14ac:dyDescent="0.25">
      <c r="L64"/>
      <c r="M64" s="22"/>
    </row>
    <row r="65" spans="12:13" x14ac:dyDescent="0.25">
      <c r="L65"/>
      <c r="M65" s="22"/>
    </row>
  </sheetData>
  <mergeCells count="14">
    <mergeCell ref="F38:I38"/>
    <mergeCell ref="L38:O38"/>
    <mergeCell ref="L37:O37"/>
    <mergeCell ref="M5:N5"/>
    <mergeCell ref="M6:N6"/>
    <mergeCell ref="C7:N7"/>
    <mergeCell ref="A8:N8"/>
    <mergeCell ref="A26:M26"/>
    <mergeCell ref="C29:H29"/>
    <mergeCell ref="C30:G30"/>
    <mergeCell ref="C31:G31"/>
    <mergeCell ref="C32:G32"/>
    <mergeCell ref="C33:G33"/>
    <mergeCell ref="C34:G34"/>
  </mergeCells>
  <printOptions horizontalCentered="1"/>
  <pageMargins left="0.7" right="0.7" top="0.75" bottom="0.75" header="0.3" footer="0.3"/>
  <pageSetup paperSize="14" scale="62" fitToHeight="0" orientation="landscape" r:id="rId1"/>
  <rowBreaks count="1" manualBreakCount="1">
    <brk id="18"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1"/>
  <sheetViews>
    <sheetView topLeftCell="B34" zoomScaleNormal="100" zoomScaleSheetLayoutView="85" workbookViewId="0">
      <selection activeCell="O61" sqref="A38:O61"/>
    </sheetView>
  </sheetViews>
  <sheetFormatPr baseColWidth="10" defaultRowHeight="15" x14ac:dyDescent="0.25"/>
  <cols>
    <col min="1" max="1" width="12.85546875" hidden="1" customWidth="1"/>
    <col min="2" max="2" width="5.140625" customWidth="1"/>
    <col min="3" max="3" width="11.5703125" customWidth="1"/>
    <col min="4" max="4" width="12.42578125" hidden="1" customWidth="1"/>
    <col min="5" max="5" width="16.42578125" hidden="1" customWidth="1"/>
    <col min="6" max="6" width="11.42578125" customWidth="1"/>
    <col min="7" max="7" width="13.5703125" customWidth="1"/>
    <col min="8" max="9" width="12" customWidth="1"/>
    <col min="10" max="10" width="32" customWidth="1"/>
    <col min="11" max="11" width="12.7109375" customWidth="1"/>
    <col min="12" max="12" width="109.28515625" style="22" customWidth="1"/>
    <col min="13" max="13" width="12.85546875" customWidth="1"/>
    <col min="14" max="14" width="12.7109375" customWidth="1"/>
  </cols>
  <sheetData>
    <row r="1" spans="1:14" x14ac:dyDescent="0.25">
      <c r="F1" s="30"/>
      <c r="G1" s="30"/>
      <c r="H1" s="30"/>
      <c r="I1" s="1"/>
      <c r="J1" s="30"/>
    </row>
    <row r="2" spans="1:14" x14ac:dyDescent="0.25">
      <c r="F2" s="30"/>
      <c r="G2" s="30"/>
      <c r="H2" s="30"/>
      <c r="I2" s="1"/>
      <c r="J2" s="30"/>
    </row>
    <row r="3" spans="1:14" ht="21" customHeight="1" x14ac:dyDescent="0.4">
      <c r="F3" s="30"/>
      <c r="G3" s="30"/>
      <c r="H3" s="33"/>
      <c r="I3" s="33"/>
      <c r="J3" s="33"/>
      <c r="K3" s="2"/>
      <c r="L3" s="23"/>
    </row>
    <row r="4" spans="1:14" ht="21" customHeight="1" x14ac:dyDescent="0.4">
      <c r="F4" s="30"/>
      <c r="G4" s="30"/>
      <c r="H4" s="33"/>
      <c r="I4" s="33"/>
      <c r="J4" s="33"/>
      <c r="K4" s="2"/>
      <c r="L4" s="23"/>
      <c r="N4" s="3"/>
    </row>
    <row r="5" spans="1:14" ht="23.25" customHeight="1" x14ac:dyDescent="0.35">
      <c r="L5" s="34" t="s">
        <v>0</v>
      </c>
      <c r="M5" s="99"/>
      <c r="N5" s="99"/>
    </row>
    <row r="6" spans="1:14" ht="23.25" x14ac:dyDescent="0.35">
      <c r="A6" s="4"/>
      <c r="B6" s="4"/>
      <c r="C6" s="4"/>
      <c r="D6" s="4"/>
      <c r="E6" s="4"/>
      <c r="F6" s="30"/>
      <c r="G6" s="30"/>
      <c r="H6" s="30"/>
      <c r="I6" s="5"/>
      <c r="J6" s="6"/>
      <c r="K6" s="7"/>
      <c r="L6" s="35">
        <v>45796</v>
      </c>
      <c r="M6" s="100"/>
      <c r="N6" s="100"/>
    </row>
    <row r="7" spans="1:14" ht="23.25" x14ac:dyDescent="0.35">
      <c r="A7" s="4"/>
      <c r="B7" s="4"/>
      <c r="C7" s="101" t="s">
        <v>229</v>
      </c>
      <c r="D7" s="101"/>
      <c r="E7" s="101"/>
      <c r="F7" s="101"/>
      <c r="G7" s="101"/>
      <c r="H7" s="101"/>
      <c r="I7" s="101"/>
      <c r="J7" s="101"/>
      <c r="K7" s="101"/>
      <c r="L7" s="101"/>
      <c r="M7" s="101"/>
      <c r="N7" s="101"/>
    </row>
    <row r="8" spans="1:14" ht="18.75" x14ac:dyDescent="0.25">
      <c r="A8" s="102"/>
      <c r="B8" s="102"/>
      <c r="C8" s="102"/>
      <c r="D8" s="102"/>
      <c r="E8" s="102"/>
      <c r="F8" s="102"/>
      <c r="G8" s="102"/>
      <c r="H8" s="102"/>
      <c r="I8" s="102"/>
      <c r="J8" s="102"/>
      <c r="K8" s="102"/>
      <c r="L8" s="102"/>
      <c r="M8" s="102"/>
      <c r="N8" s="102"/>
    </row>
    <row r="9" spans="1:14" s="45" customFormat="1" ht="31.5" customHeight="1" x14ac:dyDescent="0.25">
      <c r="A9" s="39" t="s">
        <v>1</v>
      </c>
      <c r="B9" s="40" t="s">
        <v>33</v>
      </c>
      <c r="C9" s="40" t="s">
        <v>2</v>
      </c>
      <c r="D9" s="40" t="s">
        <v>44</v>
      </c>
      <c r="E9" s="40" t="s">
        <v>3</v>
      </c>
      <c r="F9" s="41" t="s">
        <v>4</v>
      </c>
      <c r="G9" s="42" t="s">
        <v>5</v>
      </c>
      <c r="H9" s="43" t="s">
        <v>6</v>
      </c>
      <c r="I9" s="44" t="s">
        <v>0</v>
      </c>
      <c r="J9" s="44" t="s">
        <v>7</v>
      </c>
      <c r="K9" s="44" t="s">
        <v>8</v>
      </c>
      <c r="L9" s="44" t="s">
        <v>9</v>
      </c>
      <c r="M9" s="44" t="s">
        <v>10</v>
      </c>
      <c r="N9" s="44" t="s">
        <v>11</v>
      </c>
    </row>
    <row r="10" spans="1:14" ht="33" customHeight="1" x14ac:dyDescent="0.25">
      <c r="A10" s="20"/>
      <c r="B10" s="32">
        <v>1</v>
      </c>
      <c r="C10" s="13" t="s">
        <v>31</v>
      </c>
      <c r="D10" s="13">
        <v>27701</v>
      </c>
      <c r="E10" s="13">
        <v>30171</v>
      </c>
      <c r="F10" s="15" t="s">
        <v>230</v>
      </c>
      <c r="G10" s="16" t="s">
        <v>231</v>
      </c>
      <c r="H10" s="14" t="s">
        <v>14</v>
      </c>
      <c r="I10" s="16" t="s">
        <v>227</v>
      </c>
      <c r="J10" s="19" t="s">
        <v>232</v>
      </c>
      <c r="K10" s="17">
        <v>50</v>
      </c>
      <c r="L10" s="24" t="s">
        <v>243</v>
      </c>
      <c r="M10" s="17">
        <v>247</v>
      </c>
      <c r="N10" s="18">
        <v>500</v>
      </c>
    </row>
    <row r="11" spans="1:14" ht="57" customHeight="1" x14ac:dyDescent="0.25">
      <c r="A11" s="12"/>
      <c r="B11" s="32">
        <v>2</v>
      </c>
      <c r="C11" s="13">
        <v>93547854</v>
      </c>
      <c r="D11" s="13" t="s">
        <v>14</v>
      </c>
      <c r="E11" s="13" t="s">
        <v>14</v>
      </c>
      <c r="F11" s="15" t="s">
        <v>15</v>
      </c>
      <c r="G11" s="16" t="s">
        <v>235</v>
      </c>
      <c r="H11" s="14" t="s">
        <v>234</v>
      </c>
      <c r="I11" s="16" t="s">
        <v>227</v>
      </c>
      <c r="J11" s="19" t="s">
        <v>193</v>
      </c>
      <c r="K11" s="17">
        <v>1</v>
      </c>
      <c r="L11" s="24" t="s">
        <v>244</v>
      </c>
      <c r="M11" s="17">
        <v>199</v>
      </c>
      <c r="N11" s="18">
        <v>55</v>
      </c>
    </row>
    <row r="12" spans="1:14" ht="57.75" customHeight="1" x14ac:dyDescent="0.25">
      <c r="A12" s="12"/>
      <c r="B12" s="32">
        <v>3</v>
      </c>
      <c r="C12" s="13">
        <v>48447838</v>
      </c>
      <c r="D12" s="13" t="s">
        <v>14</v>
      </c>
      <c r="E12" s="13" t="s">
        <v>14</v>
      </c>
      <c r="F12" s="15" t="s">
        <v>15</v>
      </c>
      <c r="G12" s="16" t="s">
        <v>236</v>
      </c>
      <c r="H12" s="14" t="s">
        <v>237</v>
      </c>
      <c r="I12" s="16" t="s">
        <v>227</v>
      </c>
      <c r="J12" s="19" t="s">
        <v>197</v>
      </c>
      <c r="K12" s="17">
        <v>1</v>
      </c>
      <c r="L12" s="24" t="s">
        <v>233</v>
      </c>
      <c r="M12" s="17">
        <v>199</v>
      </c>
      <c r="N12" s="18">
        <v>55</v>
      </c>
    </row>
    <row r="13" spans="1:14" ht="84.75" customHeight="1" x14ac:dyDescent="0.25">
      <c r="A13" s="12"/>
      <c r="B13" s="32">
        <v>4</v>
      </c>
      <c r="C13" s="13">
        <v>87059193</v>
      </c>
      <c r="D13" s="13" t="s">
        <v>14</v>
      </c>
      <c r="E13" s="13" t="s">
        <v>14</v>
      </c>
      <c r="F13" s="15" t="s">
        <v>13</v>
      </c>
      <c r="G13" s="16" t="s">
        <v>240</v>
      </c>
      <c r="H13" s="16" t="s">
        <v>238</v>
      </c>
      <c r="I13" s="16" t="s">
        <v>239</v>
      </c>
      <c r="J13" s="19" t="s">
        <v>241</v>
      </c>
      <c r="K13" s="54">
        <v>1</v>
      </c>
      <c r="L13" s="24" t="s">
        <v>242</v>
      </c>
      <c r="M13" s="17">
        <v>199</v>
      </c>
      <c r="N13" s="18">
        <v>650</v>
      </c>
    </row>
    <row r="14" spans="1:14" ht="28.5" customHeight="1" x14ac:dyDescent="0.25">
      <c r="A14" s="12"/>
      <c r="B14" s="32">
        <v>5</v>
      </c>
      <c r="C14" s="13">
        <v>87059193</v>
      </c>
      <c r="D14" s="13">
        <v>154682</v>
      </c>
      <c r="E14" s="13">
        <v>181124</v>
      </c>
      <c r="F14" s="15" t="s">
        <v>17</v>
      </c>
      <c r="G14" s="16" t="s">
        <v>245</v>
      </c>
      <c r="H14" s="14" t="s">
        <v>246</v>
      </c>
      <c r="I14" s="16" t="s">
        <v>247</v>
      </c>
      <c r="J14" s="19" t="s">
        <v>19</v>
      </c>
      <c r="K14" s="17">
        <v>1</v>
      </c>
      <c r="L14" s="24" t="s">
        <v>248</v>
      </c>
      <c r="M14" s="17">
        <v>291</v>
      </c>
      <c r="N14" s="18">
        <v>60</v>
      </c>
    </row>
    <row r="15" spans="1:14" ht="43.5" customHeight="1" x14ac:dyDescent="0.25">
      <c r="A15" s="12"/>
      <c r="B15" s="32">
        <v>6</v>
      </c>
      <c r="C15" s="13" t="s">
        <v>249</v>
      </c>
      <c r="D15" s="13" t="s">
        <v>14</v>
      </c>
      <c r="E15" s="13" t="s">
        <v>14</v>
      </c>
      <c r="F15" s="15" t="s">
        <v>15</v>
      </c>
      <c r="G15" s="16" t="s">
        <v>250</v>
      </c>
      <c r="H15" s="16" t="s">
        <v>251</v>
      </c>
      <c r="I15" s="16" t="s">
        <v>212</v>
      </c>
      <c r="J15" s="19" t="s">
        <v>21</v>
      </c>
      <c r="K15" s="17">
        <v>1</v>
      </c>
      <c r="L15" s="24" t="s">
        <v>252</v>
      </c>
      <c r="M15" s="17">
        <v>199</v>
      </c>
      <c r="N15" s="18">
        <v>35</v>
      </c>
    </row>
    <row r="16" spans="1:14" ht="43.5" customHeight="1" x14ac:dyDescent="0.25">
      <c r="A16" s="12"/>
      <c r="B16" s="32">
        <v>7</v>
      </c>
      <c r="C16" s="13">
        <v>321656</v>
      </c>
      <c r="D16" s="13">
        <v>62599</v>
      </c>
      <c r="E16" s="13">
        <v>75278</v>
      </c>
      <c r="F16" s="15" t="s">
        <v>16</v>
      </c>
      <c r="G16" s="16" t="s">
        <v>253</v>
      </c>
      <c r="H16" s="16" t="s">
        <v>254</v>
      </c>
      <c r="I16" s="16" t="s">
        <v>255</v>
      </c>
      <c r="J16" s="19" t="s">
        <v>256</v>
      </c>
      <c r="K16" s="17">
        <v>20</v>
      </c>
      <c r="L16" s="24" t="s">
        <v>257</v>
      </c>
      <c r="M16" s="17">
        <v>242</v>
      </c>
      <c r="N16" s="18">
        <v>375</v>
      </c>
    </row>
    <row r="17" spans="1:14" ht="45" customHeight="1" x14ac:dyDescent="0.25">
      <c r="A17" s="12"/>
      <c r="B17" s="32">
        <v>8</v>
      </c>
      <c r="C17" s="13">
        <v>7378106</v>
      </c>
      <c r="D17" s="13">
        <v>4877</v>
      </c>
      <c r="E17" s="13">
        <v>23777</v>
      </c>
      <c r="F17" s="15" t="s">
        <v>16</v>
      </c>
      <c r="G17" s="16" t="s">
        <v>258</v>
      </c>
      <c r="H17" s="16" t="s">
        <v>259</v>
      </c>
      <c r="I17" s="16" t="s">
        <v>260</v>
      </c>
      <c r="J17" s="19" t="s">
        <v>204</v>
      </c>
      <c r="K17" s="17">
        <v>9</v>
      </c>
      <c r="L17" s="24" t="s">
        <v>264</v>
      </c>
      <c r="M17" s="17">
        <v>211</v>
      </c>
      <c r="N17" s="18">
        <v>540</v>
      </c>
    </row>
    <row r="18" spans="1:14" ht="32.25" customHeight="1" x14ac:dyDescent="0.25">
      <c r="A18" s="21"/>
      <c r="B18" s="32">
        <v>9</v>
      </c>
      <c r="C18" s="13">
        <v>5750814</v>
      </c>
      <c r="D18" s="13" t="s">
        <v>14</v>
      </c>
      <c r="E18" s="13" t="s">
        <v>14</v>
      </c>
      <c r="F18" s="15" t="s">
        <v>32</v>
      </c>
      <c r="G18" s="16" t="s">
        <v>261</v>
      </c>
      <c r="H18" s="52" t="s">
        <v>262</v>
      </c>
      <c r="I18" s="16" t="s">
        <v>247</v>
      </c>
      <c r="J18" s="19" t="s">
        <v>26</v>
      </c>
      <c r="K18" s="17">
        <v>1</v>
      </c>
      <c r="L18" s="24" t="s">
        <v>263</v>
      </c>
      <c r="M18" s="17">
        <v>142</v>
      </c>
      <c r="N18" s="18">
        <v>39.5</v>
      </c>
    </row>
    <row r="19" spans="1:14" ht="44.25" customHeight="1" x14ac:dyDescent="0.25">
      <c r="A19" s="21"/>
      <c r="B19" s="32">
        <v>10</v>
      </c>
      <c r="C19" s="13">
        <v>81766173</v>
      </c>
      <c r="D19" s="13">
        <v>33531</v>
      </c>
      <c r="E19" s="13">
        <v>77744</v>
      </c>
      <c r="F19" s="15" t="s">
        <v>13</v>
      </c>
      <c r="G19" s="16" t="s">
        <v>265</v>
      </c>
      <c r="H19" s="52" t="s">
        <v>266</v>
      </c>
      <c r="I19" s="16" t="s">
        <v>255</v>
      </c>
      <c r="J19" s="19" t="s">
        <v>45</v>
      </c>
      <c r="K19" s="17">
        <v>1</v>
      </c>
      <c r="L19" s="24" t="s">
        <v>267</v>
      </c>
      <c r="M19" s="17">
        <v>261</v>
      </c>
      <c r="N19" s="18">
        <v>42.46</v>
      </c>
    </row>
    <row r="20" spans="1:14" ht="33.75" customHeight="1" x14ac:dyDescent="0.25">
      <c r="A20" s="21"/>
      <c r="B20" s="32">
        <v>11</v>
      </c>
      <c r="C20" s="13">
        <v>8471452</v>
      </c>
      <c r="D20" s="13">
        <v>2405</v>
      </c>
      <c r="E20" s="13">
        <v>99394</v>
      </c>
      <c r="F20" s="15" t="s">
        <v>15</v>
      </c>
      <c r="G20" s="16" t="s">
        <v>268</v>
      </c>
      <c r="H20" s="52" t="s">
        <v>269</v>
      </c>
      <c r="I20" s="16" t="s">
        <v>260</v>
      </c>
      <c r="J20" s="19" t="s">
        <v>270</v>
      </c>
      <c r="K20" s="17">
        <v>4</v>
      </c>
      <c r="L20" s="24" t="s">
        <v>271</v>
      </c>
      <c r="M20" s="17">
        <v>211</v>
      </c>
      <c r="N20" s="18">
        <v>470</v>
      </c>
    </row>
    <row r="21" spans="1:14" ht="30.75" customHeight="1" x14ac:dyDescent="0.25">
      <c r="A21" s="21"/>
      <c r="B21" s="32">
        <v>12</v>
      </c>
      <c r="C21" s="13" t="s">
        <v>272</v>
      </c>
      <c r="D21" s="13">
        <v>84712</v>
      </c>
      <c r="E21" s="13">
        <v>100215</v>
      </c>
      <c r="F21" s="15" t="s">
        <v>15</v>
      </c>
      <c r="G21" s="16" t="s">
        <v>273</v>
      </c>
      <c r="H21" s="52" t="s">
        <v>274</v>
      </c>
      <c r="I21" s="16" t="s">
        <v>260</v>
      </c>
      <c r="J21" s="19" t="s">
        <v>275</v>
      </c>
      <c r="K21" s="17">
        <v>2</v>
      </c>
      <c r="L21" s="24" t="s">
        <v>276</v>
      </c>
      <c r="M21" s="17">
        <v>291</v>
      </c>
      <c r="N21" s="18">
        <v>150</v>
      </c>
    </row>
    <row r="22" spans="1:14" ht="23.25" x14ac:dyDescent="0.25">
      <c r="A22" s="96" t="s">
        <v>12</v>
      </c>
      <c r="B22" s="97"/>
      <c r="C22" s="97"/>
      <c r="D22" s="97"/>
      <c r="E22" s="97"/>
      <c r="F22" s="97"/>
      <c r="G22" s="97"/>
      <c r="H22" s="97"/>
      <c r="I22" s="97"/>
      <c r="J22" s="97"/>
      <c r="K22" s="97"/>
      <c r="L22" s="97"/>
      <c r="M22" s="98"/>
      <c r="N22" s="28">
        <f>SUM(N10:N21)</f>
        <v>2971.96</v>
      </c>
    </row>
    <row r="23" spans="1:14" ht="23.25" x14ac:dyDescent="0.25">
      <c r="A23" s="47"/>
      <c r="B23" s="49" t="s">
        <v>278</v>
      </c>
      <c r="C23" s="50"/>
      <c r="D23" s="50"/>
      <c r="E23" s="50"/>
      <c r="F23" s="50"/>
      <c r="G23" s="50"/>
      <c r="H23" s="50"/>
      <c r="I23" s="50"/>
      <c r="J23" s="50"/>
      <c r="K23" s="47"/>
      <c r="L23" s="48"/>
    </row>
    <row r="24" spans="1:14" ht="22.5" x14ac:dyDescent="0.25">
      <c r="A24" s="8"/>
      <c r="B24" s="8"/>
      <c r="C24" s="31"/>
      <c r="D24" s="31"/>
      <c r="E24" s="31"/>
      <c r="F24" s="8"/>
      <c r="G24" s="8"/>
      <c r="H24" s="8"/>
      <c r="I24" s="8"/>
      <c r="J24" s="8"/>
      <c r="K24" s="8"/>
      <c r="L24" s="25"/>
      <c r="M24" s="8"/>
      <c r="N24" s="9"/>
    </row>
    <row r="25" spans="1:14" ht="22.5" x14ac:dyDescent="0.25">
      <c r="A25" s="8"/>
      <c r="B25" s="8"/>
      <c r="C25" s="88" t="s">
        <v>35</v>
      </c>
      <c r="D25" s="88"/>
      <c r="E25" s="88"/>
      <c r="F25" s="88"/>
      <c r="G25" s="88"/>
      <c r="H25" s="88"/>
      <c r="I25" s="8"/>
      <c r="J25" s="8"/>
      <c r="K25" s="8"/>
      <c r="L25" s="25"/>
      <c r="M25" s="8"/>
      <c r="N25" s="9"/>
    </row>
    <row r="26" spans="1:14" ht="18.75" customHeight="1" x14ac:dyDescent="0.25">
      <c r="A26" s="8"/>
      <c r="B26" s="8"/>
      <c r="C26" s="103" t="s">
        <v>36</v>
      </c>
      <c r="D26" s="103"/>
      <c r="E26" s="103"/>
      <c r="F26" s="103"/>
      <c r="G26" s="103"/>
      <c r="H26" s="36">
        <v>6275</v>
      </c>
      <c r="I26" s="8"/>
      <c r="J26" s="8"/>
      <c r="K26" s="8"/>
      <c r="L26" s="25"/>
      <c r="M26" s="8"/>
      <c r="N26" s="9"/>
    </row>
    <row r="27" spans="1:14" ht="30.75" customHeight="1" x14ac:dyDescent="0.25">
      <c r="A27" s="8"/>
      <c r="B27" s="8"/>
      <c r="C27" s="104" t="s">
        <v>40</v>
      </c>
      <c r="D27" s="104"/>
      <c r="E27" s="104"/>
      <c r="F27" s="104"/>
      <c r="G27" s="104"/>
      <c r="H27" s="37">
        <v>0</v>
      </c>
      <c r="I27" s="8"/>
      <c r="J27" s="8"/>
      <c r="K27" s="8"/>
      <c r="L27" s="25"/>
      <c r="M27" s="8"/>
      <c r="N27" s="9"/>
    </row>
    <row r="28" spans="1:14" ht="18" customHeight="1" x14ac:dyDescent="0.25">
      <c r="A28" s="8"/>
      <c r="B28" s="8"/>
      <c r="C28" s="103" t="s">
        <v>39</v>
      </c>
      <c r="D28" s="103"/>
      <c r="E28" s="103"/>
      <c r="F28" s="103"/>
      <c r="G28" s="103"/>
      <c r="H28" s="37">
        <v>2971.96</v>
      </c>
      <c r="I28" s="8"/>
      <c r="J28" s="8"/>
      <c r="K28" s="8"/>
      <c r="L28" s="25"/>
      <c r="M28" s="8"/>
      <c r="N28" s="9"/>
    </row>
    <row r="29" spans="1:14" ht="17.25" customHeight="1" x14ac:dyDescent="0.25">
      <c r="A29" s="8"/>
      <c r="B29" s="8"/>
      <c r="C29" s="103" t="s">
        <v>37</v>
      </c>
      <c r="D29" s="103"/>
      <c r="E29" s="103"/>
      <c r="F29" s="103"/>
      <c r="G29" s="103"/>
      <c r="H29" s="36">
        <v>5753.04</v>
      </c>
      <c r="I29" s="8"/>
      <c r="J29" s="8"/>
      <c r="K29" s="8"/>
      <c r="L29" s="25"/>
      <c r="M29" s="8"/>
      <c r="N29" s="9"/>
    </row>
    <row r="30" spans="1:14" ht="16.5" customHeight="1" x14ac:dyDescent="0.25">
      <c r="A30" s="8"/>
      <c r="B30" s="8"/>
      <c r="C30" s="88" t="s">
        <v>38</v>
      </c>
      <c r="D30" s="88"/>
      <c r="E30" s="88"/>
      <c r="F30" s="88"/>
      <c r="G30" s="88"/>
      <c r="H30" s="38">
        <f>SUM(H26:H29)</f>
        <v>15000</v>
      </c>
      <c r="I30" s="8"/>
      <c r="J30" s="8"/>
      <c r="K30" s="8"/>
      <c r="L30" s="25"/>
      <c r="M30" s="8"/>
      <c r="N30" s="9"/>
    </row>
    <row r="31" spans="1:14" ht="22.5" x14ac:dyDescent="0.25">
      <c r="A31" s="8"/>
      <c r="B31" s="8"/>
      <c r="I31" s="8"/>
      <c r="J31" s="8"/>
      <c r="K31" s="8"/>
      <c r="L31" s="25"/>
      <c r="M31" s="8"/>
      <c r="N31" s="9"/>
    </row>
    <row r="32" spans="1:14" ht="22.5" x14ac:dyDescent="0.25">
      <c r="A32" s="8"/>
      <c r="B32" s="8"/>
      <c r="I32" s="8"/>
      <c r="J32" s="8"/>
      <c r="K32" s="8"/>
      <c r="L32" s="25"/>
      <c r="M32" s="8"/>
      <c r="N32" s="9"/>
    </row>
    <row r="33" spans="1:15" ht="23.25" customHeight="1" x14ac:dyDescent="0.25">
      <c r="A33" s="8"/>
      <c r="B33" s="8"/>
      <c r="C33" s="8"/>
      <c r="G33" s="3" t="s">
        <v>34</v>
      </c>
      <c r="I33" s="8"/>
      <c r="J33" s="8"/>
      <c r="K33" s="8"/>
      <c r="L33" s="86" t="s">
        <v>113</v>
      </c>
      <c r="M33" s="86"/>
      <c r="N33" s="86"/>
      <c r="O33" s="86"/>
    </row>
    <row r="34" spans="1:15" ht="23.25" customHeight="1" x14ac:dyDescent="0.25">
      <c r="A34" s="8"/>
      <c r="B34" s="8"/>
      <c r="C34" s="8"/>
      <c r="D34" s="8"/>
      <c r="E34" s="8"/>
      <c r="F34" s="89" t="s">
        <v>49</v>
      </c>
      <c r="G34" s="89"/>
      <c r="H34" s="89"/>
      <c r="I34" s="89"/>
      <c r="J34" s="8"/>
      <c r="K34" s="3"/>
      <c r="L34" s="87" t="s">
        <v>114</v>
      </c>
      <c r="M34" s="87"/>
      <c r="N34" s="87"/>
      <c r="O34" s="87"/>
    </row>
    <row r="35" spans="1:15" ht="27" customHeight="1" x14ac:dyDescent="0.25">
      <c r="A35" s="8"/>
      <c r="B35" s="8"/>
      <c r="C35" s="8"/>
      <c r="D35" s="8"/>
      <c r="E35" s="8"/>
      <c r="G35" s="8"/>
      <c r="H35" s="56"/>
      <c r="I35" s="56"/>
      <c r="J35" s="29"/>
      <c r="K35" s="46" t="s">
        <v>48</v>
      </c>
      <c r="L35" s="26"/>
      <c r="M35" s="26"/>
      <c r="N35" s="10"/>
    </row>
    <row r="36" spans="1:15" ht="23.25" x14ac:dyDescent="0.25">
      <c r="A36" s="8"/>
      <c r="B36" s="8"/>
      <c r="C36" s="8"/>
      <c r="D36" s="8"/>
      <c r="E36" s="8"/>
      <c r="F36" s="11"/>
      <c r="G36" s="8"/>
      <c r="H36" s="8"/>
      <c r="I36" s="8"/>
      <c r="J36" s="8"/>
      <c r="K36" s="26"/>
      <c r="L36" s="27"/>
      <c r="M36" s="26"/>
      <c r="N36" s="10"/>
    </row>
    <row r="37" spans="1:15" ht="23.25" x14ac:dyDescent="0.25">
      <c r="A37" s="8"/>
      <c r="B37" s="8"/>
      <c r="C37" s="8"/>
      <c r="D37" s="8"/>
      <c r="E37" s="8"/>
      <c r="F37" s="8"/>
      <c r="H37" s="8"/>
      <c r="I37" s="8"/>
      <c r="J37" s="8"/>
      <c r="K37" s="8"/>
      <c r="L37"/>
      <c r="M37" s="22"/>
      <c r="N37" s="10"/>
    </row>
    <row r="38" spans="1:15" x14ac:dyDescent="0.25">
      <c r="L38"/>
    </row>
    <row r="39" spans="1:15" ht="15" customHeight="1" x14ac:dyDescent="0.25">
      <c r="L39"/>
    </row>
    <row r="40" spans="1:15" ht="15" customHeight="1" x14ac:dyDescent="0.25">
      <c r="L40"/>
    </row>
    <row r="41" spans="1:15" x14ac:dyDescent="0.25">
      <c r="L41"/>
    </row>
    <row r="42" spans="1:15" x14ac:dyDescent="0.25">
      <c r="L42"/>
    </row>
    <row r="43" spans="1:15" x14ac:dyDescent="0.25">
      <c r="L43"/>
    </row>
    <row r="44" spans="1:15" x14ac:dyDescent="0.25">
      <c r="L44"/>
    </row>
    <row r="45" spans="1:15" ht="22.5" customHeight="1" x14ac:dyDescent="0.25">
      <c r="L45"/>
    </row>
    <row r="46" spans="1:15" x14ac:dyDescent="0.25">
      <c r="L46"/>
    </row>
    <row r="47" spans="1:15" ht="10.5" customHeight="1" x14ac:dyDescent="0.25">
      <c r="L47"/>
    </row>
    <row r="48" spans="1:15" hidden="1" x14ac:dyDescent="0.25">
      <c r="L48"/>
    </row>
    <row r="49" spans="12:12" ht="24" customHeight="1" x14ac:dyDescent="0.25">
      <c r="L49"/>
    </row>
    <row r="50" spans="12:12" ht="15" customHeight="1" x14ac:dyDescent="0.25">
      <c r="L50"/>
    </row>
    <row r="51" spans="12:12" x14ac:dyDescent="0.25">
      <c r="L51"/>
    </row>
    <row r="52" spans="12:12" x14ac:dyDescent="0.25">
      <c r="L52"/>
    </row>
    <row r="53" spans="12:12" x14ac:dyDescent="0.25">
      <c r="L53"/>
    </row>
    <row r="54" spans="12:12" x14ac:dyDescent="0.25">
      <c r="L54"/>
    </row>
    <row r="55" spans="12:12" x14ac:dyDescent="0.25">
      <c r="L55"/>
    </row>
    <row r="56" spans="12:12" x14ac:dyDescent="0.25">
      <c r="L56"/>
    </row>
    <row r="57" spans="12:12" x14ac:dyDescent="0.25">
      <c r="L57"/>
    </row>
    <row r="58" spans="12:12" x14ac:dyDescent="0.25">
      <c r="L58"/>
    </row>
    <row r="59" spans="12:12" x14ac:dyDescent="0.25">
      <c r="L59"/>
    </row>
    <row r="60" spans="12:12" x14ac:dyDescent="0.25">
      <c r="L60"/>
    </row>
    <row r="61" spans="12:12" x14ac:dyDescent="0.25">
      <c r="L61"/>
    </row>
  </sheetData>
  <mergeCells count="14">
    <mergeCell ref="L33:O33"/>
    <mergeCell ref="M5:N5"/>
    <mergeCell ref="M6:N6"/>
    <mergeCell ref="C7:N7"/>
    <mergeCell ref="A8:N8"/>
    <mergeCell ref="A22:M22"/>
    <mergeCell ref="C25:H25"/>
    <mergeCell ref="C26:G26"/>
    <mergeCell ref="C27:G27"/>
    <mergeCell ref="C28:G28"/>
    <mergeCell ref="C29:G29"/>
    <mergeCell ref="C30:G30"/>
    <mergeCell ref="F34:I34"/>
    <mergeCell ref="L34:O34"/>
  </mergeCells>
  <printOptions horizontalCentered="1"/>
  <pageMargins left="0.7" right="0.7" top="0.75" bottom="0.75" header="0.3" footer="0.3"/>
  <pageSetup paperSize="14"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LIQUIDACIÓN 11</vt:lpstr>
      <vt:lpstr>LIQUIDACIÓN 12</vt:lpstr>
      <vt:lpstr>LIQUIDACIÓN 13</vt:lpstr>
      <vt:lpstr>LIQUIDACIÓN 14</vt:lpstr>
      <vt:lpstr>'LIQUIDACIÓN 11'!Área_de_impresión</vt:lpstr>
      <vt:lpstr>'LIQUIDACIÓN 12'!Área_de_impresión</vt:lpstr>
      <vt:lpstr>'LIQUIDACIÓN 13'!Área_de_impresión</vt:lpstr>
      <vt:lpstr>'LIQUIDACIÓN 14'!Área_de_impresión</vt:lpstr>
      <vt:lpstr>'LIQUIDACIÓN 11'!Títulos_a_imprimir</vt:lpstr>
      <vt:lpstr>'LIQUIDACIÓN 12'!Títulos_a_imprimir</vt:lpstr>
      <vt:lpstr>'LIQUIDACIÓN 13'!Títulos_a_imprimir</vt:lpstr>
      <vt:lpstr>'LIQUIDACIÓN 14'!Títulos_a_imprimir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Yexeni González López</dc:creator>
  <cp:lastModifiedBy>Helen Yexeni González López</cp:lastModifiedBy>
  <cp:lastPrinted>2025-05-30T15:46:46Z</cp:lastPrinted>
  <dcterms:created xsi:type="dcterms:W3CDTF">2025-01-20T20:16:57Z</dcterms:created>
  <dcterms:modified xsi:type="dcterms:W3CDTF">2025-06-05T17:06:37Z</dcterms:modified>
</cp:coreProperties>
</file>